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2100" yWindow="60" windowWidth="25600" windowHeight="16060" tabRatio="500"/>
  </bookViews>
  <sheets>
    <sheet name="U851_paleodepth_Age_CCMAR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" i="1"/>
  <c r="C7" i="1"/>
  <c r="C8" i="1"/>
  <c r="D4" i="1"/>
  <c r="F4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</calcChain>
</file>

<file path=xl/sharedStrings.xml><?xml version="1.0" encoding="utf-8"?>
<sst xmlns="http://schemas.openxmlformats.org/spreadsheetml/2006/main" count="13" uniqueCount="13">
  <si>
    <t>U851S_10kyrMAR_age</t>
  </si>
  <si>
    <t>U851S_10kyrMAR_rhodry</t>
  </si>
  <si>
    <t>U851S_10kyrMAR_CaCO3_MAR</t>
  </si>
  <si>
    <t>crust age</t>
  </si>
  <si>
    <t>unloaded crustal depth=</t>
  </si>
  <si>
    <t>k=</t>
  </si>
  <si>
    <t>tot sed thickness</t>
  </si>
  <si>
    <t>SITE U851</t>
  </si>
  <si>
    <t>paleodepth</t>
  </si>
  <si>
    <t>U851S_10kyrMAR_CCSF, m</t>
  </si>
  <si>
    <t>compressed CCSF*, m</t>
  </si>
  <si>
    <t>*compressed CCSF shortens the continuous CCSF splice to match the drilling depth below the sea floor</t>
  </si>
  <si>
    <t>Table SM-36: Site 851 paleodepth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</si>
</sst>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3" fillId="0" borderId="0" xfId="0" applyFont="1"/>
    <xf numFmtId="2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4"/>
  <sheetViews>
    <sheetView tabSelected="1" workbookViewId="0">
      <selection activeCell="E1" sqref="E1"/>
    </sheetView>
  </sheetViews>
  <sheetFormatPr baseColWidth="10" defaultRowHeight="15" x14ac:dyDescent="0"/>
  <cols>
    <col min="1" max="1" width="18.33203125" customWidth="1"/>
    <col min="2" max="2" width="29.5" style="3" customWidth="1"/>
    <col min="3" max="3" width="21.33203125" customWidth="1"/>
    <col min="4" max="4" width="21.33203125" style="1" customWidth="1"/>
    <col min="5" max="5" width="23.33203125" customWidth="1"/>
    <col min="6" max="6" width="18.33203125" customWidth="1"/>
  </cols>
  <sheetData>
    <row r="1" spans="1:7">
      <c r="A1" s="2" t="s">
        <v>12</v>
      </c>
    </row>
    <row r="2" spans="1:7">
      <c r="A2" t="s">
        <v>11</v>
      </c>
    </row>
    <row r="3" spans="1:7">
      <c r="C3" s="1" t="s">
        <v>3</v>
      </c>
      <c r="D3" s="1" t="s">
        <v>4</v>
      </c>
      <c r="F3" t="s">
        <v>5</v>
      </c>
      <c r="G3" t="s">
        <v>6</v>
      </c>
    </row>
    <row r="4" spans="1:7">
      <c r="A4" t="s">
        <v>7</v>
      </c>
      <c r="C4" s="1">
        <v>12</v>
      </c>
      <c r="D4" s="1">
        <f>ROUND(D7+0.78*G4,0)</f>
        <v>4008</v>
      </c>
      <c r="F4">
        <f xml:space="preserve"> ROUND((D4-2900)/SQRT(C4),0)</f>
        <v>320</v>
      </c>
      <c r="G4">
        <v>318</v>
      </c>
    </row>
    <row r="5" spans="1:7">
      <c r="C5" s="1"/>
    </row>
    <row r="6" spans="1:7">
      <c r="A6" t="s">
        <v>0</v>
      </c>
      <c r="B6" s="3" t="s">
        <v>9</v>
      </c>
      <c r="C6" t="s">
        <v>10</v>
      </c>
      <c r="D6" s="1" t="s">
        <v>8</v>
      </c>
      <c r="E6" t="s">
        <v>1</v>
      </c>
      <c r="F6" t="s">
        <v>2</v>
      </c>
    </row>
    <row r="7" spans="1:7">
      <c r="A7">
        <v>0</v>
      </c>
      <c r="B7" s="3">
        <v>0</v>
      </c>
      <c r="C7">
        <f>ROUND(B7*0.8306,2)</f>
        <v>0</v>
      </c>
      <c r="D7" s="1">
        <v>3760</v>
      </c>
      <c r="E7">
        <v>0.40886899999999998</v>
      </c>
      <c r="F7">
        <v>0.99501499999999998</v>
      </c>
    </row>
    <row r="8" spans="1:7">
      <c r="A8">
        <v>10</v>
      </c>
      <c r="B8" s="3">
        <v>0.34556700000000001</v>
      </c>
      <c r="C8">
        <f t="shared" ref="C8:C71" si="0">ROUND(B8*0.8306,2)</f>
        <v>0.28999999999999998</v>
      </c>
      <c r="D8" s="1">
        <f>ROUND(2900+$F$4*SQRT($C$4-(A8/1000))-0.78*($G$4-C8),1)</f>
        <v>3760.2</v>
      </c>
      <c r="E8">
        <v>0.50878400000000001</v>
      </c>
      <c r="F8">
        <v>0.97453400000000001</v>
      </c>
    </row>
    <row r="9" spans="1:7">
      <c r="A9">
        <v>20</v>
      </c>
      <c r="B9" s="3">
        <v>0.56344099999999997</v>
      </c>
      <c r="C9">
        <f t="shared" si="0"/>
        <v>0.47</v>
      </c>
      <c r="D9" s="1">
        <f t="shared" ref="D9:D72" si="1">ROUND(2900+$F$4*SQRT($C$4-(A9/1000))-0.78*($G$4-C9),1)</f>
        <v>3759.9</v>
      </c>
      <c r="E9">
        <v>0.57326500000000002</v>
      </c>
      <c r="F9">
        <v>1.1026800000000001</v>
      </c>
    </row>
    <row r="10" spans="1:7">
      <c r="A10">
        <v>30</v>
      </c>
      <c r="B10" s="3">
        <v>0.81976300000000002</v>
      </c>
      <c r="C10">
        <f t="shared" si="0"/>
        <v>0.68</v>
      </c>
      <c r="D10" s="1">
        <f t="shared" si="1"/>
        <v>3759.6</v>
      </c>
      <c r="E10">
        <v>0.57480900000000001</v>
      </c>
      <c r="F10">
        <v>1.1535500000000001</v>
      </c>
    </row>
    <row r="11" spans="1:7">
      <c r="A11">
        <v>40</v>
      </c>
      <c r="B11" s="3">
        <v>1.05047</v>
      </c>
      <c r="C11">
        <f t="shared" si="0"/>
        <v>0.87</v>
      </c>
      <c r="D11" s="1">
        <f t="shared" si="1"/>
        <v>3759.3</v>
      </c>
      <c r="E11">
        <v>0.61950400000000005</v>
      </c>
      <c r="F11">
        <v>1.0229699999999999</v>
      </c>
    </row>
    <row r="12" spans="1:7">
      <c r="A12">
        <v>50</v>
      </c>
      <c r="B12" s="3">
        <v>1.2888999999999999</v>
      </c>
      <c r="C12">
        <f t="shared" si="0"/>
        <v>1.07</v>
      </c>
      <c r="D12" s="1">
        <f t="shared" si="1"/>
        <v>3759</v>
      </c>
      <c r="E12">
        <v>0.61209800000000003</v>
      </c>
      <c r="F12">
        <v>1.3198399999999999</v>
      </c>
    </row>
    <row r="13" spans="1:7">
      <c r="A13">
        <v>60</v>
      </c>
      <c r="B13" s="3">
        <v>1.5472699999999999</v>
      </c>
      <c r="C13">
        <f t="shared" si="0"/>
        <v>1.29</v>
      </c>
      <c r="D13" s="1">
        <f t="shared" si="1"/>
        <v>3758.7</v>
      </c>
      <c r="E13">
        <v>0.58574499999999996</v>
      </c>
      <c r="F13">
        <v>1.1162700000000001</v>
      </c>
    </row>
    <row r="14" spans="1:7">
      <c r="A14">
        <v>70</v>
      </c>
      <c r="B14" s="3">
        <v>1.7625599999999999</v>
      </c>
      <c r="C14">
        <f t="shared" si="0"/>
        <v>1.46</v>
      </c>
      <c r="D14" s="1">
        <f t="shared" si="1"/>
        <v>3758.4</v>
      </c>
      <c r="E14">
        <v>0.604715</v>
      </c>
      <c r="F14">
        <v>0.792597</v>
      </c>
    </row>
    <row r="15" spans="1:7">
      <c r="A15">
        <v>80</v>
      </c>
      <c r="B15" s="3">
        <v>1.8821099999999999</v>
      </c>
      <c r="C15">
        <f t="shared" si="0"/>
        <v>1.56</v>
      </c>
      <c r="D15" s="1">
        <f t="shared" si="1"/>
        <v>3758</v>
      </c>
      <c r="E15">
        <v>0.61573599999999995</v>
      </c>
      <c r="F15">
        <v>0.57877199999999995</v>
      </c>
    </row>
    <row r="16" spans="1:7">
      <c r="A16">
        <v>90</v>
      </c>
      <c r="B16" s="3">
        <v>1.9946900000000001</v>
      </c>
      <c r="C16">
        <f t="shared" si="0"/>
        <v>1.66</v>
      </c>
      <c r="D16" s="1">
        <f t="shared" si="1"/>
        <v>3757.6</v>
      </c>
      <c r="E16">
        <v>0.57016999999999995</v>
      </c>
      <c r="F16">
        <v>0.48313899999999999</v>
      </c>
    </row>
    <row r="17" spans="1:6">
      <c r="A17">
        <v>100</v>
      </c>
      <c r="B17" s="3">
        <v>2.1045099999999999</v>
      </c>
      <c r="C17">
        <f t="shared" si="0"/>
        <v>1.75</v>
      </c>
      <c r="D17" s="1">
        <f t="shared" si="1"/>
        <v>3757.2</v>
      </c>
      <c r="E17">
        <v>0.626054</v>
      </c>
      <c r="F17">
        <v>0.56813499999999995</v>
      </c>
    </row>
    <row r="18" spans="1:6">
      <c r="A18">
        <v>110</v>
      </c>
      <c r="B18" s="3">
        <v>2.2160899999999999</v>
      </c>
      <c r="C18">
        <f t="shared" si="0"/>
        <v>1.84</v>
      </c>
      <c r="D18" s="1">
        <f t="shared" si="1"/>
        <v>3756.8</v>
      </c>
      <c r="E18">
        <v>0.60234399999999999</v>
      </c>
      <c r="F18">
        <v>0.52969900000000003</v>
      </c>
    </row>
    <row r="19" spans="1:6">
      <c r="A19">
        <v>120</v>
      </c>
      <c r="B19" s="3">
        <v>2.32152</v>
      </c>
      <c r="C19">
        <f t="shared" si="0"/>
        <v>1.93</v>
      </c>
      <c r="D19" s="1">
        <f t="shared" si="1"/>
        <v>3756.4</v>
      </c>
      <c r="E19">
        <v>0.629216</v>
      </c>
      <c r="F19">
        <v>0.52676500000000004</v>
      </c>
    </row>
    <row r="20" spans="1:6">
      <c r="A20">
        <v>130</v>
      </c>
      <c r="B20" s="3">
        <v>2.4235899999999999</v>
      </c>
      <c r="C20">
        <f t="shared" si="0"/>
        <v>2.0099999999999998</v>
      </c>
      <c r="D20" s="1">
        <f t="shared" si="1"/>
        <v>3756</v>
      </c>
      <c r="E20">
        <v>0.59393300000000004</v>
      </c>
      <c r="F20">
        <v>0.542381</v>
      </c>
    </row>
    <row r="21" spans="1:6">
      <c r="A21">
        <v>140</v>
      </c>
      <c r="B21" s="3">
        <v>2.5669200000000001</v>
      </c>
      <c r="C21">
        <f t="shared" si="0"/>
        <v>2.13</v>
      </c>
      <c r="D21" s="1">
        <f t="shared" si="1"/>
        <v>3755.6</v>
      </c>
      <c r="E21">
        <v>0.63023600000000002</v>
      </c>
      <c r="F21">
        <v>0.82947899999999997</v>
      </c>
    </row>
    <row r="22" spans="1:6">
      <c r="A22">
        <v>150</v>
      </c>
      <c r="B22" s="3">
        <v>2.7572800000000002</v>
      </c>
      <c r="C22">
        <f t="shared" si="0"/>
        <v>2.29</v>
      </c>
      <c r="D22" s="1">
        <f t="shared" si="1"/>
        <v>3755.3</v>
      </c>
      <c r="E22">
        <v>0.61308200000000002</v>
      </c>
      <c r="F22">
        <v>1.0323199999999999</v>
      </c>
    </row>
    <row r="23" spans="1:6">
      <c r="A23">
        <v>160</v>
      </c>
      <c r="B23" s="3">
        <v>2.9686400000000002</v>
      </c>
      <c r="C23">
        <f t="shared" si="0"/>
        <v>2.4700000000000002</v>
      </c>
      <c r="D23" s="1">
        <f t="shared" si="1"/>
        <v>3755</v>
      </c>
      <c r="E23">
        <v>0.57917300000000005</v>
      </c>
      <c r="F23">
        <v>0.94015099999999996</v>
      </c>
    </row>
    <row r="24" spans="1:6">
      <c r="A24">
        <v>170</v>
      </c>
      <c r="B24" s="3">
        <v>3.1316799999999998</v>
      </c>
      <c r="C24">
        <f t="shared" si="0"/>
        <v>2.6</v>
      </c>
      <c r="D24" s="1">
        <f t="shared" si="1"/>
        <v>3754.6</v>
      </c>
      <c r="E24">
        <v>0.59212399999999998</v>
      </c>
      <c r="F24">
        <v>0.95715300000000003</v>
      </c>
    </row>
    <row r="25" spans="1:6">
      <c r="A25">
        <v>180</v>
      </c>
      <c r="B25" s="3">
        <v>3.36076</v>
      </c>
      <c r="C25">
        <f t="shared" si="0"/>
        <v>2.79</v>
      </c>
      <c r="D25" s="1">
        <f t="shared" si="1"/>
        <v>3754.3</v>
      </c>
      <c r="E25">
        <v>0.52362799999999998</v>
      </c>
      <c r="F25">
        <v>0.75475700000000001</v>
      </c>
    </row>
    <row r="26" spans="1:6">
      <c r="A26">
        <v>190</v>
      </c>
      <c r="B26" s="3">
        <v>3.5569099999999998</v>
      </c>
      <c r="C26">
        <f t="shared" si="0"/>
        <v>2.95</v>
      </c>
      <c r="D26" s="1">
        <f t="shared" si="1"/>
        <v>3754</v>
      </c>
      <c r="E26">
        <v>0.52044199999999996</v>
      </c>
      <c r="F26">
        <v>0.71467899999999995</v>
      </c>
    </row>
    <row r="27" spans="1:6">
      <c r="A27">
        <v>200</v>
      </c>
      <c r="B27" s="3">
        <v>3.7213500000000002</v>
      </c>
      <c r="C27">
        <f t="shared" si="0"/>
        <v>3.09</v>
      </c>
      <c r="D27" s="1">
        <f t="shared" si="1"/>
        <v>3753.6</v>
      </c>
      <c r="E27">
        <v>0.58119299999999996</v>
      </c>
      <c r="F27">
        <v>0.76400500000000005</v>
      </c>
    </row>
    <row r="28" spans="1:6">
      <c r="A28">
        <v>210</v>
      </c>
      <c r="B28" s="3">
        <v>3.9078599999999999</v>
      </c>
      <c r="C28">
        <f t="shared" si="0"/>
        <v>3.25</v>
      </c>
      <c r="D28" s="1">
        <f t="shared" si="1"/>
        <v>3753.3</v>
      </c>
      <c r="E28">
        <v>0.59932700000000005</v>
      </c>
      <c r="F28">
        <v>0.73318000000000005</v>
      </c>
    </row>
    <row r="29" spans="1:6">
      <c r="A29">
        <v>220</v>
      </c>
      <c r="B29" s="3">
        <v>4.0219199999999997</v>
      </c>
      <c r="C29">
        <f t="shared" si="0"/>
        <v>3.34</v>
      </c>
      <c r="D29" s="1">
        <f t="shared" si="1"/>
        <v>3752.9</v>
      </c>
      <c r="E29">
        <v>0.598472</v>
      </c>
      <c r="F29">
        <v>0.42796400000000001</v>
      </c>
    </row>
    <row r="30" spans="1:6">
      <c r="A30">
        <v>230</v>
      </c>
      <c r="B30" s="3">
        <v>4.1109799999999996</v>
      </c>
      <c r="C30">
        <f t="shared" si="0"/>
        <v>3.41</v>
      </c>
      <c r="D30" s="1">
        <f t="shared" si="1"/>
        <v>3752.5</v>
      </c>
      <c r="E30">
        <v>0.59362700000000002</v>
      </c>
      <c r="F30">
        <v>0.51167700000000005</v>
      </c>
    </row>
    <row r="31" spans="1:6">
      <c r="A31">
        <v>240</v>
      </c>
      <c r="B31" s="3">
        <v>4.22837</v>
      </c>
      <c r="C31">
        <f t="shared" si="0"/>
        <v>3.51</v>
      </c>
      <c r="D31" s="1">
        <f t="shared" si="1"/>
        <v>3752.1</v>
      </c>
      <c r="E31">
        <v>0.63951599999999997</v>
      </c>
      <c r="F31">
        <v>0.62469200000000003</v>
      </c>
    </row>
    <row r="32" spans="1:6">
      <c r="A32">
        <v>250</v>
      </c>
      <c r="B32" s="3">
        <v>4.3422700000000001</v>
      </c>
      <c r="C32">
        <f t="shared" si="0"/>
        <v>3.61</v>
      </c>
      <c r="D32" s="1">
        <f t="shared" si="1"/>
        <v>3751.7</v>
      </c>
      <c r="E32">
        <v>0.63116700000000003</v>
      </c>
      <c r="F32">
        <v>0.54674400000000001</v>
      </c>
    </row>
    <row r="33" spans="1:6">
      <c r="A33">
        <v>260</v>
      </c>
      <c r="B33" s="3">
        <v>4.4485000000000001</v>
      </c>
      <c r="C33">
        <f t="shared" si="0"/>
        <v>3.69</v>
      </c>
      <c r="D33" s="1">
        <f t="shared" si="1"/>
        <v>3751.3</v>
      </c>
      <c r="E33">
        <v>0.59003399999999995</v>
      </c>
      <c r="F33">
        <v>0.49510700000000002</v>
      </c>
    </row>
    <row r="34" spans="1:6">
      <c r="A34">
        <v>270</v>
      </c>
      <c r="B34" s="3">
        <v>4.5480499999999999</v>
      </c>
      <c r="C34">
        <f t="shared" si="0"/>
        <v>3.78</v>
      </c>
      <c r="D34" s="1">
        <f t="shared" si="1"/>
        <v>3750.9</v>
      </c>
      <c r="E34">
        <v>0.53727999999999998</v>
      </c>
      <c r="F34">
        <v>0.49608999999999998</v>
      </c>
    </row>
    <row r="35" spans="1:6">
      <c r="A35">
        <v>280</v>
      </c>
      <c r="B35" s="3">
        <v>4.7057799999999999</v>
      </c>
      <c r="C35">
        <f t="shared" si="0"/>
        <v>3.91</v>
      </c>
      <c r="D35" s="1">
        <f t="shared" si="1"/>
        <v>3750.5</v>
      </c>
      <c r="E35">
        <v>0.52423399999999998</v>
      </c>
      <c r="F35">
        <v>0.66433699999999996</v>
      </c>
    </row>
    <row r="36" spans="1:6">
      <c r="A36">
        <v>290</v>
      </c>
      <c r="B36" s="3">
        <v>4.8796200000000001</v>
      </c>
      <c r="C36">
        <f t="shared" si="0"/>
        <v>4.05</v>
      </c>
      <c r="D36" s="1">
        <f t="shared" si="1"/>
        <v>3750.2</v>
      </c>
      <c r="E36">
        <v>0.64043099999999997</v>
      </c>
      <c r="F36">
        <v>0.91301900000000002</v>
      </c>
    </row>
    <row r="37" spans="1:6">
      <c r="A37">
        <v>300</v>
      </c>
      <c r="B37" s="3">
        <v>5.0534699999999999</v>
      </c>
      <c r="C37">
        <f t="shared" si="0"/>
        <v>4.2</v>
      </c>
      <c r="D37" s="1">
        <f t="shared" si="1"/>
        <v>3749.8</v>
      </c>
      <c r="E37">
        <v>0.62976600000000005</v>
      </c>
      <c r="F37">
        <v>0.89254100000000003</v>
      </c>
    </row>
    <row r="38" spans="1:6">
      <c r="A38">
        <v>310</v>
      </c>
      <c r="B38" s="3">
        <v>5.2263700000000002</v>
      </c>
      <c r="C38">
        <f t="shared" si="0"/>
        <v>4.34</v>
      </c>
      <c r="D38" s="1">
        <f t="shared" si="1"/>
        <v>3749.4</v>
      </c>
      <c r="E38">
        <v>0.62133099999999997</v>
      </c>
      <c r="F38">
        <v>0.88924099999999995</v>
      </c>
    </row>
    <row r="39" spans="1:6">
      <c r="A39">
        <v>320</v>
      </c>
      <c r="B39" s="3">
        <v>5.4290500000000002</v>
      </c>
      <c r="C39">
        <f t="shared" si="0"/>
        <v>4.51</v>
      </c>
      <c r="D39" s="1">
        <f t="shared" si="1"/>
        <v>3749.1</v>
      </c>
      <c r="E39">
        <v>0.65391900000000003</v>
      </c>
      <c r="F39">
        <v>1.1986000000000001</v>
      </c>
    </row>
    <row r="40" spans="1:6">
      <c r="A40">
        <v>330</v>
      </c>
      <c r="B40" s="3">
        <v>5.6153500000000003</v>
      </c>
      <c r="C40">
        <f t="shared" si="0"/>
        <v>4.66</v>
      </c>
      <c r="D40" s="1">
        <f t="shared" si="1"/>
        <v>3748.8</v>
      </c>
      <c r="E40">
        <v>0.67893800000000004</v>
      </c>
      <c r="F40">
        <v>0.64779900000000001</v>
      </c>
    </row>
    <row r="41" spans="1:6">
      <c r="A41">
        <v>340</v>
      </c>
      <c r="B41" s="3">
        <v>5.7076599999999997</v>
      </c>
      <c r="C41">
        <f t="shared" si="0"/>
        <v>4.74</v>
      </c>
      <c r="D41" s="1">
        <f t="shared" si="1"/>
        <v>3748.4</v>
      </c>
      <c r="E41">
        <v>0.718997</v>
      </c>
      <c r="F41">
        <v>0.61715600000000004</v>
      </c>
    </row>
    <row r="42" spans="1:6">
      <c r="A42">
        <v>350</v>
      </c>
      <c r="B42" s="3">
        <v>5.8063099999999999</v>
      </c>
      <c r="C42">
        <f t="shared" si="0"/>
        <v>4.82</v>
      </c>
      <c r="D42" s="1">
        <f t="shared" si="1"/>
        <v>3747.9</v>
      </c>
      <c r="E42">
        <v>0.70175299999999996</v>
      </c>
      <c r="F42">
        <v>0.55612499999999998</v>
      </c>
    </row>
    <row r="43" spans="1:6">
      <c r="A43">
        <v>360</v>
      </c>
      <c r="B43" s="3">
        <v>5.9011300000000002</v>
      </c>
      <c r="C43">
        <f t="shared" si="0"/>
        <v>4.9000000000000004</v>
      </c>
      <c r="D43" s="1">
        <f t="shared" si="1"/>
        <v>3747.5</v>
      </c>
      <c r="E43">
        <v>0.69053900000000001</v>
      </c>
      <c r="F43">
        <v>0.68154199999999998</v>
      </c>
    </row>
    <row r="44" spans="1:6">
      <c r="A44">
        <v>370</v>
      </c>
      <c r="B44" s="3">
        <v>6.0585300000000002</v>
      </c>
      <c r="C44">
        <f t="shared" si="0"/>
        <v>5.03</v>
      </c>
      <c r="D44" s="1">
        <f t="shared" si="1"/>
        <v>3747.2</v>
      </c>
      <c r="E44">
        <v>0.67254100000000006</v>
      </c>
      <c r="F44">
        <v>0.95858200000000005</v>
      </c>
    </row>
    <row r="45" spans="1:6">
      <c r="A45">
        <v>380</v>
      </c>
      <c r="B45" s="3">
        <v>6.2286099999999998</v>
      </c>
      <c r="C45">
        <f t="shared" si="0"/>
        <v>5.17</v>
      </c>
      <c r="D45" s="1">
        <f t="shared" si="1"/>
        <v>3746.8</v>
      </c>
      <c r="E45">
        <v>0.64851300000000001</v>
      </c>
      <c r="F45">
        <v>0.90912099999999996</v>
      </c>
    </row>
    <row r="46" spans="1:6">
      <c r="A46">
        <v>390</v>
      </c>
      <c r="B46" s="3">
        <v>6.3987100000000003</v>
      </c>
      <c r="C46">
        <f t="shared" si="0"/>
        <v>5.31</v>
      </c>
      <c r="D46" s="1">
        <f t="shared" si="1"/>
        <v>3746.5</v>
      </c>
      <c r="E46">
        <v>0.62895299999999998</v>
      </c>
      <c r="F46">
        <v>0.87592499999999995</v>
      </c>
    </row>
    <row r="47" spans="1:6">
      <c r="A47">
        <v>400</v>
      </c>
      <c r="B47" s="3">
        <v>6.5734599999999999</v>
      </c>
      <c r="C47">
        <f t="shared" si="0"/>
        <v>5.46</v>
      </c>
      <c r="D47" s="1">
        <f t="shared" si="1"/>
        <v>3746.1</v>
      </c>
      <c r="E47">
        <v>0.62570999999999999</v>
      </c>
      <c r="F47">
        <v>0.97502299999999997</v>
      </c>
    </row>
    <row r="48" spans="1:6">
      <c r="A48">
        <v>410</v>
      </c>
      <c r="B48" s="3">
        <v>6.7797900000000002</v>
      </c>
      <c r="C48">
        <f t="shared" si="0"/>
        <v>5.63</v>
      </c>
      <c r="D48" s="1">
        <f t="shared" si="1"/>
        <v>3745.8</v>
      </c>
      <c r="E48">
        <v>0.72334799999999999</v>
      </c>
      <c r="F48">
        <v>1.28105</v>
      </c>
    </row>
    <row r="49" spans="1:6">
      <c r="A49">
        <v>420</v>
      </c>
      <c r="B49" s="3">
        <v>6.9871299999999996</v>
      </c>
      <c r="C49">
        <f t="shared" si="0"/>
        <v>5.8</v>
      </c>
      <c r="D49" s="1">
        <f t="shared" si="1"/>
        <v>3745.4</v>
      </c>
      <c r="E49">
        <v>0.67822800000000005</v>
      </c>
      <c r="F49">
        <v>1.1056299999999999</v>
      </c>
    </row>
    <row r="50" spans="1:6">
      <c r="A50">
        <v>430</v>
      </c>
      <c r="B50" s="3">
        <v>7.1508799999999999</v>
      </c>
      <c r="C50">
        <f t="shared" si="0"/>
        <v>5.94</v>
      </c>
      <c r="D50" s="1">
        <f t="shared" si="1"/>
        <v>3745.1</v>
      </c>
      <c r="E50">
        <v>0.72373100000000001</v>
      </c>
      <c r="F50">
        <v>0.96120000000000005</v>
      </c>
    </row>
    <row r="51" spans="1:6">
      <c r="A51">
        <v>440</v>
      </c>
      <c r="B51" s="3">
        <v>7.3784299999999998</v>
      </c>
      <c r="C51">
        <f t="shared" si="0"/>
        <v>6.13</v>
      </c>
      <c r="D51" s="1">
        <f t="shared" si="1"/>
        <v>3744.7</v>
      </c>
      <c r="E51">
        <v>0.70807600000000004</v>
      </c>
      <c r="F51">
        <v>1.56871</v>
      </c>
    </row>
    <row r="52" spans="1:6">
      <c r="A52">
        <v>450</v>
      </c>
      <c r="B52" s="3">
        <v>7.5559700000000003</v>
      </c>
      <c r="C52">
        <f t="shared" si="0"/>
        <v>6.28</v>
      </c>
      <c r="D52" s="1">
        <f t="shared" si="1"/>
        <v>3744.4</v>
      </c>
      <c r="E52">
        <v>0.69250100000000003</v>
      </c>
      <c r="F52">
        <v>0.71623999999999999</v>
      </c>
    </row>
    <row r="53" spans="1:6">
      <c r="A53">
        <v>460</v>
      </c>
      <c r="B53" s="3">
        <v>7.64879</v>
      </c>
      <c r="C53">
        <f t="shared" si="0"/>
        <v>6.35</v>
      </c>
      <c r="D53" s="1">
        <f t="shared" si="1"/>
        <v>3744</v>
      </c>
      <c r="E53">
        <v>0.69134899999999999</v>
      </c>
      <c r="F53">
        <v>0.78881699999999999</v>
      </c>
    </row>
    <row r="54" spans="1:6">
      <c r="A54">
        <v>470</v>
      </c>
      <c r="B54" s="3">
        <v>7.8141299999999996</v>
      </c>
      <c r="C54">
        <f t="shared" si="0"/>
        <v>6.49</v>
      </c>
      <c r="D54" s="1">
        <f t="shared" si="1"/>
        <v>3743.6</v>
      </c>
      <c r="E54">
        <v>0.67063099999999998</v>
      </c>
      <c r="F54">
        <v>1.0260499999999999</v>
      </c>
    </row>
    <row r="55" spans="1:6">
      <c r="A55">
        <v>480</v>
      </c>
      <c r="B55" s="3">
        <v>8.0451999999999995</v>
      </c>
      <c r="C55">
        <f t="shared" si="0"/>
        <v>6.68</v>
      </c>
      <c r="D55" s="1">
        <f t="shared" si="1"/>
        <v>3743.3</v>
      </c>
      <c r="E55">
        <v>0.59866600000000003</v>
      </c>
      <c r="F55">
        <v>1.4123600000000001</v>
      </c>
    </row>
    <row r="56" spans="1:6">
      <c r="A56">
        <v>490</v>
      </c>
      <c r="B56" s="3">
        <v>8.4040900000000001</v>
      </c>
      <c r="C56">
        <f t="shared" si="0"/>
        <v>6.98</v>
      </c>
      <c r="D56" s="1">
        <f t="shared" si="1"/>
        <v>3743</v>
      </c>
      <c r="E56">
        <v>0.67318100000000003</v>
      </c>
      <c r="F56">
        <v>2.0741800000000001</v>
      </c>
    </row>
    <row r="57" spans="1:6">
      <c r="A57">
        <v>500</v>
      </c>
      <c r="B57" s="3">
        <v>8.7742299999999993</v>
      </c>
      <c r="C57">
        <f t="shared" si="0"/>
        <v>7.29</v>
      </c>
      <c r="D57" s="1">
        <f t="shared" si="1"/>
        <v>3742.8</v>
      </c>
      <c r="E57">
        <v>0.65947999999999996</v>
      </c>
      <c r="F57">
        <v>1.6557599999999999</v>
      </c>
    </row>
    <row r="58" spans="1:6">
      <c r="A58">
        <v>510</v>
      </c>
      <c r="B58" s="3">
        <v>8.9652899999999995</v>
      </c>
      <c r="C58">
        <f t="shared" si="0"/>
        <v>7.45</v>
      </c>
      <c r="D58" s="1">
        <f t="shared" si="1"/>
        <v>3742.5</v>
      </c>
      <c r="E58">
        <v>0.70238500000000004</v>
      </c>
      <c r="F58">
        <v>0.9113</v>
      </c>
    </row>
    <row r="59" spans="1:6">
      <c r="A59">
        <v>520</v>
      </c>
      <c r="B59" s="3">
        <v>9.1165400000000005</v>
      </c>
      <c r="C59">
        <f t="shared" si="0"/>
        <v>7.57</v>
      </c>
      <c r="D59" s="1">
        <f t="shared" si="1"/>
        <v>3742.1</v>
      </c>
      <c r="E59">
        <v>0.67326900000000001</v>
      </c>
      <c r="F59">
        <v>0.94930899999999996</v>
      </c>
    </row>
    <row r="60" spans="1:6">
      <c r="A60">
        <v>530</v>
      </c>
      <c r="B60" s="3">
        <v>9.3045399999999994</v>
      </c>
      <c r="C60">
        <f t="shared" si="0"/>
        <v>7.73</v>
      </c>
      <c r="D60" s="1">
        <f t="shared" si="1"/>
        <v>3741.7</v>
      </c>
      <c r="E60">
        <v>0.67621699999999996</v>
      </c>
      <c r="F60">
        <v>1.0602</v>
      </c>
    </row>
    <row r="61" spans="1:6">
      <c r="A61">
        <v>540</v>
      </c>
      <c r="B61" s="3">
        <v>9.4986999999999995</v>
      </c>
      <c r="C61">
        <f t="shared" si="0"/>
        <v>7.89</v>
      </c>
      <c r="D61" s="1">
        <f t="shared" si="1"/>
        <v>3741.4</v>
      </c>
      <c r="E61">
        <v>0.62534900000000004</v>
      </c>
      <c r="F61">
        <v>1.0143599999999999</v>
      </c>
    </row>
    <row r="62" spans="1:6">
      <c r="A62">
        <v>550</v>
      </c>
      <c r="B62" s="3">
        <v>9.69693</v>
      </c>
      <c r="C62">
        <f t="shared" si="0"/>
        <v>8.0500000000000007</v>
      </c>
      <c r="D62" s="1">
        <f t="shared" si="1"/>
        <v>3741.1</v>
      </c>
      <c r="E62">
        <v>0.675848</v>
      </c>
      <c r="F62">
        <v>0.98339299999999996</v>
      </c>
    </row>
    <row r="63" spans="1:6">
      <c r="A63">
        <v>560</v>
      </c>
      <c r="B63" s="3">
        <v>9.8486600000000006</v>
      </c>
      <c r="C63">
        <f t="shared" si="0"/>
        <v>8.18</v>
      </c>
      <c r="D63" s="1">
        <f t="shared" si="1"/>
        <v>3740.7</v>
      </c>
      <c r="E63">
        <v>0.68346600000000002</v>
      </c>
      <c r="F63">
        <v>0.86212</v>
      </c>
    </row>
    <row r="64" spans="1:6">
      <c r="A64">
        <v>570</v>
      </c>
      <c r="B64" s="3">
        <v>9.9991000000000003</v>
      </c>
      <c r="C64">
        <f t="shared" si="0"/>
        <v>8.31</v>
      </c>
      <c r="D64" s="1">
        <f t="shared" si="1"/>
        <v>3740.3</v>
      </c>
      <c r="E64">
        <v>0.63428700000000005</v>
      </c>
      <c r="F64">
        <v>0.67497799999999997</v>
      </c>
    </row>
    <row r="65" spans="1:6">
      <c r="A65">
        <v>580</v>
      </c>
      <c r="B65" s="3">
        <v>10.097799999999999</v>
      </c>
      <c r="C65">
        <f t="shared" si="0"/>
        <v>8.39</v>
      </c>
      <c r="D65" s="1">
        <f t="shared" si="1"/>
        <v>3739.9</v>
      </c>
      <c r="E65">
        <v>0.65046800000000005</v>
      </c>
      <c r="F65">
        <v>0.48425000000000001</v>
      </c>
    </row>
    <row r="66" spans="1:6">
      <c r="A66">
        <v>590</v>
      </c>
      <c r="B66" s="3">
        <v>10.1867</v>
      </c>
      <c r="C66">
        <f t="shared" si="0"/>
        <v>8.4600000000000009</v>
      </c>
      <c r="D66" s="1">
        <f t="shared" si="1"/>
        <v>3739.5</v>
      </c>
      <c r="E66">
        <v>0.69460599999999995</v>
      </c>
      <c r="F66">
        <v>0.53492700000000004</v>
      </c>
    </row>
    <row r="67" spans="1:6">
      <c r="A67">
        <v>600</v>
      </c>
      <c r="B67" s="3">
        <v>10.2783</v>
      </c>
      <c r="C67">
        <f t="shared" si="0"/>
        <v>8.5399999999999991</v>
      </c>
      <c r="D67" s="1">
        <f t="shared" si="1"/>
        <v>3739.1</v>
      </c>
      <c r="E67">
        <v>0.64419999999999999</v>
      </c>
      <c r="F67">
        <v>0.47476299999999999</v>
      </c>
    </row>
    <row r="68" spans="1:6">
      <c r="A68">
        <v>610</v>
      </c>
      <c r="B68" s="3">
        <v>10.368</v>
      </c>
      <c r="C68">
        <f t="shared" si="0"/>
        <v>8.61</v>
      </c>
      <c r="D68" s="1">
        <f t="shared" si="1"/>
        <v>3738.6</v>
      </c>
      <c r="E68">
        <v>0.61636400000000002</v>
      </c>
      <c r="F68">
        <v>0.44397799999999998</v>
      </c>
    </row>
    <row r="69" spans="1:6">
      <c r="A69">
        <v>620</v>
      </c>
      <c r="B69" s="3">
        <v>10.457599999999999</v>
      </c>
      <c r="C69">
        <f t="shared" si="0"/>
        <v>8.69</v>
      </c>
      <c r="D69" s="1">
        <f t="shared" si="1"/>
        <v>3738.2</v>
      </c>
      <c r="E69">
        <v>0.58099599999999996</v>
      </c>
      <c r="F69">
        <v>0.42271700000000001</v>
      </c>
    </row>
    <row r="70" spans="1:6">
      <c r="A70">
        <v>630</v>
      </c>
      <c r="B70" s="3">
        <v>10.600099999999999</v>
      </c>
      <c r="C70">
        <f t="shared" si="0"/>
        <v>8.8000000000000007</v>
      </c>
      <c r="D70" s="1">
        <f t="shared" si="1"/>
        <v>3737.8</v>
      </c>
      <c r="E70">
        <v>0.61770800000000003</v>
      </c>
      <c r="F70">
        <v>1.0991899999999999</v>
      </c>
    </row>
    <row r="71" spans="1:6">
      <c r="A71">
        <v>640</v>
      </c>
      <c r="B71" s="3">
        <v>10.849299999999999</v>
      </c>
      <c r="C71">
        <f t="shared" si="0"/>
        <v>9.01</v>
      </c>
      <c r="D71" s="1">
        <f t="shared" si="1"/>
        <v>3737.5</v>
      </c>
      <c r="E71">
        <v>0.65541099999999997</v>
      </c>
      <c r="F71">
        <v>1.4008499999999999</v>
      </c>
    </row>
    <row r="72" spans="1:6">
      <c r="A72">
        <v>650</v>
      </c>
      <c r="B72" s="3">
        <v>11.119300000000001</v>
      </c>
      <c r="C72">
        <f t="shared" ref="C72:C135" si="2">ROUND(B72*0.8306,2)</f>
        <v>9.24</v>
      </c>
      <c r="D72" s="1">
        <f t="shared" si="1"/>
        <v>3737.2</v>
      </c>
      <c r="E72">
        <v>0.69494400000000001</v>
      </c>
      <c r="F72">
        <v>1.5690500000000001</v>
      </c>
    </row>
    <row r="73" spans="1:6">
      <c r="A73">
        <v>660</v>
      </c>
      <c r="B73" s="3">
        <v>11.3553</v>
      </c>
      <c r="C73">
        <f t="shared" si="2"/>
        <v>9.43</v>
      </c>
      <c r="D73" s="1">
        <f t="shared" ref="D73:D136" si="3">ROUND(2900+$F$4*SQRT($C$4-(A73/1000))-0.78*($G$4-C73),1)</f>
        <v>3736.9</v>
      </c>
      <c r="E73">
        <v>0.67344800000000005</v>
      </c>
      <c r="F73">
        <v>1.1497200000000001</v>
      </c>
    </row>
    <row r="74" spans="1:6">
      <c r="A74">
        <v>670</v>
      </c>
      <c r="B74" s="3">
        <v>11.5528</v>
      </c>
      <c r="C74">
        <f t="shared" si="2"/>
        <v>9.6</v>
      </c>
      <c r="D74" s="1">
        <f t="shared" si="3"/>
        <v>3736.6</v>
      </c>
      <c r="E74">
        <v>0.62342900000000001</v>
      </c>
      <c r="F74">
        <v>0.99255599999999999</v>
      </c>
    </row>
    <row r="75" spans="1:6">
      <c r="A75">
        <v>680</v>
      </c>
      <c r="B75" s="3">
        <v>11.750299999999999</v>
      </c>
      <c r="C75">
        <f t="shared" si="2"/>
        <v>9.76</v>
      </c>
      <c r="D75" s="1">
        <f t="shared" si="3"/>
        <v>3736.2</v>
      </c>
      <c r="E75">
        <v>0.59163100000000002</v>
      </c>
      <c r="F75">
        <v>0.938469</v>
      </c>
    </row>
    <row r="76" spans="1:6">
      <c r="A76">
        <v>690</v>
      </c>
      <c r="B76" s="3">
        <v>11.957000000000001</v>
      </c>
      <c r="C76">
        <f t="shared" si="2"/>
        <v>9.93</v>
      </c>
      <c r="D76" s="1">
        <f t="shared" si="3"/>
        <v>3735.9</v>
      </c>
      <c r="E76">
        <v>0.66148200000000001</v>
      </c>
      <c r="F76">
        <v>1.1338200000000001</v>
      </c>
    </row>
    <row r="77" spans="1:6">
      <c r="A77">
        <v>700</v>
      </c>
      <c r="B77" s="3">
        <v>12.1653</v>
      </c>
      <c r="C77">
        <f t="shared" si="2"/>
        <v>10.1</v>
      </c>
      <c r="D77" s="1">
        <f t="shared" si="3"/>
        <v>3735.5</v>
      </c>
      <c r="E77">
        <v>0.65338200000000002</v>
      </c>
      <c r="F77">
        <v>1.1451800000000001</v>
      </c>
    </row>
    <row r="78" spans="1:6">
      <c r="A78">
        <v>710</v>
      </c>
      <c r="B78" s="3">
        <v>12.382199999999999</v>
      </c>
      <c r="C78">
        <f t="shared" si="2"/>
        <v>10.28</v>
      </c>
      <c r="D78" s="1">
        <f t="shared" si="3"/>
        <v>3735.2</v>
      </c>
      <c r="E78">
        <v>0.64109499999999997</v>
      </c>
      <c r="F78">
        <v>1.1373599999999999</v>
      </c>
    </row>
    <row r="79" spans="1:6">
      <c r="A79">
        <v>720</v>
      </c>
      <c r="B79" s="3">
        <v>12.601900000000001</v>
      </c>
      <c r="C79">
        <f t="shared" si="2"/>
        <v>10.47</v>
      </c>
      <c r="D79" s="1">
        <f t="shared" si="3"/>
        <v>3734.9</v>
      </c>
      <c r="E79">
        <v>0.64416099999999998</v>
      </c>
      <c r="F79">
        <v>1.1690700000000001</v>
      </c>
    </row>
    <row r="80" spans="1:6">
      <c r="A80">
        <v>730</v>
      </c>
      <c r="B80" s="3">
        <v>12.8246</v>
      </c>
      <c r="C80">
        <f t="shared" si="2"/>
        <v>10.65</v>
      </c>
      <c r="D80" s="1">
        <f t="shared" si="3"/>
        <v>3734.5</v>
      </c>
      <c r="E80">
        <v>0.68247899999999995</v>
      </c>
      <c r="F80">
        <v>1.2716499999999999</v>
      </c>
    </row>
    <row r="81" spans="1:6">
      <c r="A81">
        <v>740</v>
      </c>
      <c r="B81" s="3">
        <v>13.049899999999999</v>
      </c>
      <c r="C81">
        <f t="shared" si="2"/>
        <v>10.84</v>
      </c>
      <c r="D81" s="1">
        <f t="shared" si="3"/>
        <v>3734.2</v>
      </c>
      <c r="E81">
        <v>0.60349200000000003</v>
      </c>
      <c r="F81">
        <v>1.0820000000000001</v>
      </c>
    </row>
    <row r="82" spans="1:6">
      <c r="A82">
        <v>750</v>
      </c>
      <c r="B82" s="3">
        <v>13.2849</v>
      </c>
      <c r="C82">
        <f t="shared" si="2"/>
        <v>11.03</v>
      </c>
      <c r="D82" s="1">
        <f t="shared" si="3"/>
        <v>3733.9</v>
      </c>
      <c r="E82">
        <v>0.56218999999999997</v>
      </c>
      <c r="F82">
        <v>1.23302</v>
      </c>
    </row>
    <row r="83" spans="1:6">
      <c r="A83">
        <v>760</v>
      </c>
      <c r="B83" s="3">
        <v>13.616400000000001</v>
      </c>
      <c r="C83">
        <f t="shared" si="2"/>
        <v>11.31</v>
      </c>
      <c r="D83" s="1">
        <f t="shared" si="3"/>
        <v>3733.6</v>
      </c>
      <c r="E83">
        <v>0.66337500000000005</v>
      </c>
      <c r="F83">
        <v>1.80515</v>
      </c>
    </row>
    <row r="84" spans="1:6">
      <c r="A84">
        <v>770</v>
      </c>
      <c r="B84" s="3">
        <v>13.9068</v>
      </c>
      <c r="C84">
        <f t="shared" si="2"/>
        <v>11.55</v>
      </c>
      <c r="D84" s="1">
        <f t="shared" si="3"/>
        <v>3733.3</v>
      </c>
      <c r="E84">
        <v>0.652702</v>
      </c>
      <c r="F84">
        <v>1.27078</v>
      </c>
    </row>
    <row r="85" spans="1:6">
      <c r="A85">
        <v>780</v>
      </c>
      <c r="B85" s="3">
        <v>14.1305</v>
      </c>
      <c r="C85">
        <f t="shared" si="2"/>
        <v>11.74</v>
      </c>
      <c r="D85" s="1">
        <f t="shared" si="3"/>
        <v>3733</v>
      </c>
      <c r="E85">
        <v>0.61884300000000003</v>
      </c>
      <c r="F85">
        <v>1.11172</v>
      </c>
    </row>
    <row r="86" spans="1:6">
      <c r="A86">
        <v>790</v>
      </c>
      <c r="B86" s="3">
        <v>14.366899999999999</v>
      </c>
      <c r="C86">
        <f t="shared" si="2"/>
        <v>11.93</v>
      </c>
      <c r="D86" s="1">
        <f t="shared" si="3"/>
        <v>3732.7</v>
      </c>
      <c r="E86">
        <v>0.66496999999999995</v>
      </c>
      <c r="F86">
        <v>1.4675400000000001</v>
      </c>
    </row>
    <row r="87" spans="1:6">
      <c r="A87">
        <v>800</v>
      </c>
      <c r="B87" s="3">
        <v>14.639099999999999</v>
      </c>
      <c r="C87">
        <f t="shared" si="2"/>
        <v>12.16</v>
      </c>
      <c r="D87" s="1">
        <f t="shared" si="3"/>
        <v>3732.4</v>
      </c>
      <c r="E87">
        <v>0.66392600000000002</v>
      </c>
      <c r="F87">
        <v>1.4499899999999999</v>
      </c>
    </row>
    <row r="88" spans="1:6">
      <c r="A88">
        <v>810</v>
      </c>
      <c r="B88" s="3">
        <v>14.9009</v>
      </c>
      <c r="C88">
        <f t="shared" si="2"/>
        <v>12.38</v>
      </c>
      <c r="D88" s="1">
        <f t="shared" si="3"/>
        <v>3732.1</v>
      </c>
      <c r="E88">
        <v>0.638266</v>
      </c>
      <c r="F88">
        <v>1.27956</v>
      </c>
    </row>
    <row r="89" spans="1:6">
      <c r="A89">
        <v>820</v>
      </c>
      <c r="B89" s="3">
        <v>15.134499999999999</v>
      </c>
      <c r="C89">
        <f t="shared" si="2"/>
        <v>12.57</v>
      </c>
      <c r="D89" s="1">
        <f t="shared" si="3"/>
        <v>3731.7</v>
      </c>
      <c r="E89">
        <v>0.66159500000000004</v>
      </c>
      <c r="F89">
        <v>1.2197199999999999</v>
      </c>
    </row>
    <row r="90" spans="1:6">
      <c r="A90">
        <v>830</v>
      </c>
      <c r="B90" s="3">
        <v>15.321099999999999</v>
      </c>
      <c r="C90">
        <f t="shared" si="2"/>
        <v>12.73</v>
      </c>
      <c r="D90" s="1">
        <f t="shared" si="3"/>
        <v>3731.4</v>
      </c>
      <c r="E90">
        <v>0.63324499999999995</v>
      </c>
      <c r="F90">
        <v>0.77602800000000005</v>
      </c>
    </row>
    <row r="91" spans="1:6">
      <c r="A91">
        <v>840</v>
      </c>
      <c r="B91" s="3">
        <v>15.464</v>
      </c>
      <c r="C91">
        <f t="shared" si="2"/>
        <v>12.84</v>
      </c>
      <c r="D91" s="1">
        <f t="shared" si="3"/>
        <v>3731</v>
      </c>
      <c r="E91">
        <v>0.53797399999999995</v>
      </c>
      <c r="F91">
        <v>0.57614299999999996</v>
      </c>
    </row>
    <row r="92" spans="1:6">
      <c r="A92">
        <v>850</v>
      </c>
      <c r="B92" s="3">
        <v>15.607200000000001</v>
      </c>
      <c r="C92">
        <f t="shared" si="2"/>
        <v>12.96</v>
      </c>
      <c r="D92" s="1">
        <f t="shared" si="3"/>
        <v>3730.6</v>
      </c>
      <c r="E92">
        <v>0.53654900000000005</v>
      </c>
      <c r="F92">
        <v>0.57438699999999998</v>
      </c>
    </row>
    <row r="93" spans="1:6">
      <c r="A93">
        <v>860</v>
      </c>
      <c r="B93" s="3">
        <v>15.7502</v>
      </c>
      <c r="C93">
        <f t="shared" si="2"/>
        <v>13.08</v>
      </c>
      <c r="D93" s="1">
        <f t="shared" si="3"/>
        <v>3730.2</v>
      </c>
      <c r="E93">
        <v>0.57155999999999996</v>
      </c>
      <c r="F93">
        <v>0.63963999999999999</v>
      </c>
    </row>
    <row r="94" spans="1:6">
      <c r="A94">
        <v>870</v>
      </c>
      <c r="B94" s="3">
        <v>15.9154</v>
      </c>
      <c r="C94">
        <f t="shared" si="2"/>
        <v>13.22</v>
      </c>
      <c r="D94" s="1">
        <f t="shared" si="3"/>
        <v>3729.8</v>
      </c>
      <c r="E94">
        <v>0.61056100000000002</v>
      </c>
      <c r="F94">
        <v>1.1086400000000001</v>
      </c>
    </row>
    <row r="95" spans="1:6">
      <c r="A95">
        <v>880</v>
      </c>
      <c r="B95" s="3">
        <v>16.184999999999999</v>
      </c>
      <c r="C95">
        <f t="shared" si="2"/>
        <v>13.44</v>
      </c>
      <c r="D95" s="1">
        <f t="shared" si="3"/>
        <v>3729.5</v>
      </c>
      <c r="E95">
        <v>0.563496</v>
      </c>
      <c r="F95">
        <v>1.1632</v>
      </c>
    </row>
    <row r="96" spans="1:6">
      <c r="A96">
        <v>890</v>
      </c>
      <c r="B96" s="3">
        <v>16.454699999999999</v>
      </c>
      <c r="C96">
        <f t="shared" si="2"/>
        <v>13.67</v>
      </c>
      <c r="D96" s="1">
        <f t="shared" si="3"/>
        <v>3729.2</v>
      </c>
      <c r="E96">
        <v>0.62039599999999995</v>
      </c>
      <c r="F96">
        <v>1.3389200000000001</v>
      </c>
    </row>
    <row r="97" spans="1:6">
      <c r="A97">
        <v>900</v>
      </c>
      <c r="B97" s="3">
        <v>16.724299999999999</v>
      </c>
      <c r="C97">
        <f t="shared" si="2"/>
        <v>13.89</v>
      </c>
      <c r="D97" s="1">
        <f t="shared" si="3"/>
        <v>3728.9</v>
      </c>
      <c r="E97">
        <v>0.62402000000000002</v>
      </c>
      <c r="F97">
        <v>1.34931</v>
      </c>
    </row>
    <row r="98" spans="1:6">
      <c r="A98">
        <v>910</v>
      </c>
      <c r="B98" s="3">
        <v>16.994</v>
      </c>
      <c r="C98">
        <f t="shared" si="2"/>
        <v>14.12</v>
      </c>
      <c r="D98" s="1">
        <f t="shared" si="3"/>
        <v>3728.6</v>
      </c>
      <c r="E98">
        <v>0.57443999999999995</v>
      </c>
      <c r="F98">
        <v>1.25406</v>
      </c>
    </row>
    <row r="99" spans="1:6">
      <c r="A99">
        <v>920</v>
      </c>
      <c r="B99" s="3">
        <v>17.314599999999999</v>
      </c>
      <c r="C99">
        <f t="shared" si="2"/>
        <v>14.38</v>
      </c>
      <c r="D99" s="1">
        <f t="shared" si="3"/>
        <v>3728.3</v>
      </c>
      <c r="E99">
        <v>0.61696600000000001</v>
      </c>
      <c r="F99">
        <v>1.6457999999999999</v>
      </c>
    </row>
    <row r="100" spans="1:6">
      <c r="A100">
        <v>930</v>
      </c>
      <c r="B100" s="3">
        <v>17.5929</v>
      </c>
      <c r="C100">
        <f t="shared" si="2"/>
        <v>14.61</v>
      </c>
      <c r="D100" s="1">
        <f t="shared" si="3"/>
        <v>3728</v>
      </c>
      <c r="E100">
        <v>0.61095200000000005</v>
      </c>
      <c r="F100">
        <v>1.1107100000000001</v>
      </c>
    </row>
    <row r="101" spans="1:6">
      <c r="A101">
        <v>940</v>
      </c>
      <c r="B101" s="3">
        <v>17.810099999999998</v>
      </c>
      <c r="C101">
        <f t="shared" si="2"/>
        <v>14.79</v>
      </c>
      <c r="D101" s="1">
        <f t="shared" si="3"/>
        <v>3727.7</v>
      </c>
      <c r="E101">
        <v>0.59339399999999998</v>
      </c>
      <c r="F101">
        <v>0.858738</v>
      </c>
    </row>
    <row r="102" spans="1:6">
      <c r="A102">
        <v>950</v>
      </c>
      <c r="B102" s="3">
        <v>17.968699999999998</v>
      </c>
      <c r="C102">
        <f t="shared" si="2"/>
        <v>14.92</v>
      </c>
      <c r="D102" s="1">
        <f t="shared" si="3"/>
        <v>3727.3</v>
      </c>
      <c r="E102">
        <v>0.61498399999999998</v>
      </c>
      <c r="F102">
        <v>0.77568700000000002</v>
      </c>
    </row>
    <row r="103" spans="1:6">
      <c r="A103">
        <v>960</v>
      </c>
      <c r="B103" s="3">
        <v>18.126799999999999</v>
      </c>
      <c r="C103">
        <f t="shared" si="2"/>
        <v>15.06</v>
      </c>
      <c r="D103" s="1">
        <f t="shared" si="3"/>
        <v>3727</v>
      </c>
      <c r="E103">
        <v>0.60828000000000004</v>
      </c>
      <c r="F103">
        <v>0.76034299999999999</v>
      </c>
    </row>
    <row r="104" spans="1:6">
      <c r="A104">
        <v>970</v>
      </c>
      <c r="B104" s="3">
        <v>18.2818</v>
      </c>
      <c r="C104">
        <f t="shared" si="2"/>
        <v>15.18</v>
      </c>
      <c r="D104" s="1">
        <f t="shared" si="3"/>
        <v>3726.6</v>
      </c>
      <c r="E104">
        <v>0.61216599999999999</v>
      </c>
      <c r="F104">
        <v>0.64053899999999997</v>
      </c>
    </row>
    <row r="105" spans="1:6">
      <c r="A105">
        <v>980</v>
      </c>
      <c r="B105" s="3">
        <v>18.3935</v>
      </c>
      <c r="C105">
        <f t="shared" si="2"/>
        <v>15.28</v>
      </c>
      <c r="D105" s="1">
        <f t="shared" si="3"/>
        <v>3726.2</v>
      </c>
      <c r="E105">
        <v>0.59917100000000001</v>
      </c>
      <c r="F105">
        <v>0.52731700000000004</v>
      </c>
    </row>
    <row r="106" spans="1:6">
      <c r="A106">
        <v>990</v>
      </c>
      <c r="B106" s="3">
        <v>18.505199999999999</v>
      </c>
      <c r="C106">
        <f t="shared" si="2"/>
        <v>15.37</v>
      </c>
      <c r="D106" s="1">
        <f t="shared" si="3"/>
        <v>3725.8</v>
      </c>
      <c r="E106">
        <v>0.59574300000000002</v>
      </c>
      <c r="F106">
        <v>0.55185099999999998</v>
      </c>
    </row>
    <row r="107" spans="1:6">
      <c r="A107">
        <v>1000</v>
      </c>
      <c r="B107" s="3">
        <v>18.649699999999999</v>
      </c>
      <c r="C107">
        <f t="shared" si="2"/>
        <v>15.49</v>
      </c>
      <c r="D107" s="1">
        <f t="shared" si="3"/>
        <v>3725.4</v>
      </c>
      <c r="E107">
        <v>0.63622500000000004</v>
      </c>
      <c r="F107">
        <v>0.86126499999999995</v>
      </c>
    </row>
    <row r="108" spans="1:6">
      <c r="A108">
        <v>1010</v>
      </c>
      <c r="B108" s="3">
        <v>18.821200000000001</v>
      </c>
      <c r="C108">
        <f t="shared" si="2"/>
        <v>15.63</v>
      </c>
      <c r="D108" s="1">
        <f t="shared" si="3"/>
        <v>3725</v>
      </c>
      <c r="E108">
        <v>0.58476499999999998</v>
      </c>
      <c r="F108">
        <v>0.76818200000000003</v>
      </c>
    </row>
    <row r="109" spans="1:6">
      <c r="A109">
        <v>1020</v>
      </c>
      <c r="B109" s="3">
        <v>18.985600000000002</v>
      </c>
      <c r="C109">
        <f t="shared" si="2"/>
        <v>15.77</v>
      </c>
      <c r="D109" s="1">
        <f t="shared" si="3"/>
        <v>3724.6</v>
      </c>
      <c r="E109">
        <v>0.56819799999999998</v>
      </c>
      <c r="F109">
        <v>0.710314</v>
      </c>
    </row>
    <row r="110" spans="1:6">
      <c r="A110">
        <v>1030</v>
      </c>
      <c r="B110" s="3">
        <v>19.150099999999998</v>
      </c>
      <c r="C110">
        <f t="shared" si="2"/>
        <v>15.91</v>
      </c>
      <c r="D110" s="1">
        <f t="shared" si="3"/>
        <v>3724.2</v>
      </c>
      <c r="E110">
        <v>0.59440700000000002</v>
      </c>
      <c r="F110">
        <v>0.78191299999999997</v>
      </c>
    </row>
    <row r="111" spans="1:6">
      <c r="A111">
        <v>1040</v>
      </c>
      <c r="B111" s="3">
        <v>19.3264</v>
      </c>
      <c r="C111">
        <f t="shared" si="2"/>
        <v>16.05</v>
      </c>
      <c r="D111" s="1">
        <f t="shared" si="3"/>
        <v>3723.9</v>
      </c>
      <c r="E111">
        <v>0.58618300000000001</v>
      </c>
      <c r="F111">
        <v>0.87896799999999997</v>
      </c>
    </row>
    <row r="112" spans="1:6">
      <c r="A112">
        <v>1050</v>
      </c>
      <c r="B112" s="3">
        <v>19.5273</v>
      </c>
      <c r="C112">
        <f t="shared" si="2"/>
        <v>16.22</v>
      </c>
      <c r="D112" s="1">
        <f t="shared" si="3"/>
        <v>3723.5</v>
      </c>
      <c r="E112">
        <v>0.527281</v>
      </c>
      <c r="F112">
        <v>0.77810299999999999</v>
      </c>
    </row>
    <row r="113" spans="1:6">
      <c r="A113">
        <v>1060</v>
      </c>
      <c r="B113" s="3">
        <v>19.726299999999998</v>
      </c>
      <c r="C113">
        <f t="shared" si="2"/>
        <v>16.38</v>
      </c>
      <c r="D113" s="1">
        <f t="shared" si="3"/>
        <v>3723.2</v>
      </c>
      <c r="E113">
        <v>0.53070399999999995</v>
      </c>
      <c r="F113">
        <v>0.75870000000000004</v>
      </c>
    </row>
    <row r="114" spans="1:6">
      <c r="A114">
        <v>1070</v>
      </c>
      <c r="B114" s="3">
        <v>19.915700000000001</v>
      </c>
      <c r="C114">
        <f t="shared" si="2"/>
        <v>16.54</v>
      </c>
      <c r="D114" s="1">
        <f t="shared" si="3"/>
        <v>3722.8</v>
      </c>
      <c r="E114">
        <v>0.58476700000000004</v>
      </c>
      <c r="F114">
        <v>0.86804800000000004</v>
      </c>
    </row>
    <row r="115" spans="1:6">
      <c r="A115">
        <v>1080</v>
      </c>
      <c r="B115" s="3">
        <v>20.1097</v>
      </c>
      <c r="C115">
        <f t="shared" si="2"/>
        <v>16.7</v>
      </c>
      <c r="D115" s="1">
        <f t="shared" si="3"/>
        <v>3722.4</v>
      </c>
      <c r="E115">
        <v>0.625776</v>
      </c>
      <c r="F115">
        <v>0.97512399999999999</v>
      </c>
    </row>
    <row r="116" spans="1:6">
      <c r="A116">
        <v>1090</v>
      </c>
      <c r="B116" s="3">
        <v>20.304300000000001</v>
      </c>
      <c r="C116">
        <f t="shared" si="2"/>
        <v>16.86</v>
      </c>
      <c r="D116" s="1">
        <f t="shared" si="3"/>
        <v>3722.1</v>
      </c>
      <c r="E116">
        <v>0.614263</v>
      </c>
      <c r="F116">
        <v>0.95021299999999997</v>
      </c>
    </row>
    <row r="117" spans="1:6">
      <c r="A117">
        <v>1100</v>
      </c>
      <c r="B117" s="3">
        <v>20.498799999999999</v>
      </c>
      <c r="C117">
        <f t="shared" si="2"/>
        <v>17.03</v>
      </c>
      <c r="D117" s="1">
        <f t="shared" si="3"/>
        <v>3721.7</v>
      </c>
      <c r="E117">
        <v>0.66387600000000002</v>
      </c>
      <c r="F117">
        <v>1.11598</v>
      </c>
    </row>
    <row r="118" spans="1:6">
      <c r="A118">
        <v>1110</v>
      </c>
      <c r="B118" s="3">
        <v>20.715800000000002</v>
      </c>
      <c r="C118">
        <f t="shared" si="2"/>
        <v>17.21</v>
      </c>
      <c r="D118" s="1">
        <f t="shared" si="3"/>
        <v>3721.4</v>
      </c>
      <c r="E118">
        <v>0.65203900000000004</v>
      </c>
      <c r="F118">
        <v>1.16432</v>
      </c>
    </row>
    <row r="119" spans="1:6">
      <c r="A119">
        <v>1120</v>
      </c>
      <c r="B119" s="3">
        <v>20.9359</v>
      </c>
      <c r="C119">
        <f t="shared" si="2"/>
        <v>17.39</v>
      </c>
      <c r="D119" s="1">
        <f t="shared" si="3"/>
        <v>3721</v>
      </c>
      <c r="E119">
        <v>0.56081300000000001</v>
      </c>
      <c r="F119">
        <v>1.10229</v>
      </c>
    </row>
    <row r="120" spans="1:6">
      <c r="A120">
        <v>1130</v>
      </c>
      <c r="B120" s="3">
        <v>21.2531</v>
      </c>
      <c r="C120">
        <f t="shared" si="2"/>
        <v>17.649999999999999</v>
      </c>
      <c r="D120" s="1">
        <f t="shared" si="3"/>
        <v>3720.8</v>
      </c>
      <c r="E120">
        <v>0.60057799999999995</v>
      </c>
      <c r="F120">
        <v>1.5132699999999999</v>
      </c>
    </row>
    <row r="121" spans="1:6">
      <c r="A121">
        <v>1140</v>
      </c>
      <c r="B121" s="3">
        <v>21.4984</v>
      </c>
      <c r="C121">
        <f t="shared" si="2"/>
        <v>17.86</v>
      </c>
      <c r="D121" s="1">
        <f t="shared" si="3"/>
        <v>3720.4</v>
      </c>
      <c r="E121">
        <v>0.61111899999999997</v>
      </c>
      <c r="F121">
        <v>0.63920100000000002</v>
      </c>
    </row>
    <row r="122" spans="1:6">
      <c r="A122">
        <v>1150</v>
      </c>
      <c r="B122" s="3">
        <v>21.5809</v>
      </c>
      <c r="C122">
        <f t="shared" si="2"/>
        <v>17.93</v>
      </c>
      <c r="D122" s="1">
        <f t="shared" si="3"/>
        <v>3720</v>
      </c>
      <c r="E122">
        <v>0.62764900000000001</v>
      </c>
      <c r="F122">
        <v>0.41492600000000002</v>
      </c>
    </row>
    <row r="123" spans="1:6">
      <c r="A123">
        <v>1160</v>
      </c>
      <c r="B123" s="3">
        <v>21.6633</v>
      </c>
      <c r="C123">
        <f t="shared" si="2"/>
        <v>17.989999999999998</v>
      </c>
      <c r="D123" s="1">
        <f t="shared" si="3"/>
        <v>3719.6</v>
      </c>
      <c r="E123">
        <v>0.58359499999999997</v>
      </c>
      <c r="F123">
        <v>0.37462000000000001</v>
      </c>
    </row>
    <row r="124" spans="1:6">
      <c r="A124">
        <v>1170</v>
      </c>
      <c r="B124" s="3">
        <v>21.753699999999998</v>
      </c>
      <c r="C124">
        <f t="shared" si="2"/>
        <v>18.07</v>
      </c>
      <c r="D124" s="1">
        <f t="shared" si="3"/>
        <v>3719.1</v>
      </c>
      <c r="E124">
        <v>0.62021099999999996</v>
      </c>
      <c r="F124">
        <v>0.57931100000000002</v>
      </c>
    </row>
    <row r="125" spans="1:6">
      <c r="A125">
        <v>1180</v>
      </c>
      <c r="B125" s="3">
        <v>21.945399999999999</v>
      </c>
      <c r="C125">
        <f t="shared" si="2"/>
        <v>18.23</v>
      </c>
      <c r="D125" s="1">
        <f t="shared" si="3"/>
        <v>3718.8</v>
      </c>
      <c r="E125">
        <v>0.61341800000000002</v>
      </c>
      <c r="F125">
        <v>1.43571</v>
      </c>
    </row>
    <row r="126" spans="1:6">
      <c r="A126">
        <v>1190</v>
      </c>
      <c r="B126" s="3">
        <v>22.282599999999999</v>
      </c>
      <c r="C126">
        <f t="shared" si="2"/>
        <v>18.510000000000002</v>
      </c>
      <c r="D126" s="1">
        <f t="shared" si="3"/>
        <v>3718.5</v>
      </c>
      <c r="E126">
        <v>0.63055399999999995</v>
      </c>
      <c r="F126">
        <v>1.7081200000000001</v>
      </c>
    </row>
    <row r="127" spans="1:6">
      <c r="A127">
        <v>1200</v>
      </c>
      <c r="B127" s="3">
        <v>22.600899999999999</v>
      </c>
      <c r="C127">
        <f t="shared" si="2"/>
        <v>18.77</v>
      </c>
      <c r="D127" s="1">
        <f t="shared" si="3"/>
        <v>3718.2</v>
      </c>
      <c r="E127">
        <v>0.57472199999999996</v>
      </c>
      <c r="F127">
        <v>1.29695</v>
      </c>
    </row>
    <row r="128" spans="1:6">
      <c r="A128">
        <v>1210</v>
      </c>
      <c r="B128" s="3">
        <v>22.891100000000002</v>
      </c>
      <c r="C128">
        <f t="shared" si="2"/>
        <v>19.010000000000002</v>
      </c>
      <c r="D128" s="1">
        <f t="shared" si="3"/>
        <v>3717.9</v>
      </c>
      <c r="E128">
        <v>0.55166499999999996</v>
      </c>
      <c r="F128">
        <v>1.05941</v>
      </c>
    </row>
    <row r="129" spans="1:6">
      <c r="A129">
        <v>1220</v>
      </c>
      <c r="B129" s="3">
        <v>23.070900000000002</v>
      </c>
      <c r="C129">
        <f t="shared" si="2"/>
        <v>19.16</v>
      </c>
      <c r="D129" s="1">
        <f t="shared" si="3"/>
        <v>3717.6</v>
      </c>
      <c r="E129">
        <v>0.53817400000000004</v>
      </c>
      <c r="F129">
        <v>0.55601100000000003</v>
      </c>
    </row>
    <row r="130" spans="1:6">
      <c r="A130">
        <v>1230</v>
      </c>
      <c r="B130" s="3">
        <v>23.204799999999999</v>
      </c>
      <c r="C130">
        <f t="shared" si="2"/>
        <v>19.27</v>
      </c>
      <c r="D130" s="1">
        <f t="shared" si="3"/>
        <v>3717.2</v>
      </c>
      <c r="E130">
        <v>0.53110500000000005</v>
      </c>
      <c r="F130">
        <v>0.52901200000000004</v>
      </c>
    </row>
    <row r="131" spans="1:6">
      <c r="A131">
        <v>1240</v>
      </c>
      <c r="B131" s="3">
        <v>23.358799999999999</v>
      </c>
      <c r="C131">
        <f t="shared" si="2"/>
        <v>19.399999999999999</v>
      </c>
      <c r="D131" s="1">
        <f t="shared" si="3"/>
        <v>3716.8</v>
      </c>
      <c r="E131">
        <v>0.58763799999999999</v>
      </c>
      <c r="F131">
        <v>0.826681</v>
      </c>
    </row>
    <row r="132" spans="1:6">
      <c r="A132">
        <v>1250</v>
      </c>
      <c r="B132" s="3">
        <v>23.547899999999998</v>
      </c>
      <c r="C132">
        <f t="shared" si="2"/>
        <v>19.559999999999999</v>
      </c>
      <c r="D132" s="1">
        <f t="shared" si="3"/>
        <v>3716.4</v>
      </c>
      <c r="E132">
        <v>0.53798199999999996</v>
      </c>
      <c r="F132">
        <v>0.79203000000000001</v>
      </c>
    </row>
    <row r="133" spans="1:6">
      <c r="A133">
        <v>1260</v>
      </c>
      <c r="B133" s="3">
        <v>23.785499999999999</v>
      </c>
      <c r="C133">
        <f t="shared" si="2"/>
        <v>19.760000000000002</v>
      </c>
      <c r="D133" s="1">
        <f t="shared" si="3"/>
        <v>3716.1</v>
      </c>
      <c r="E133">
        <v>0.52730299999999997</v>
      </c>
      <c r="F133">
        <v>1.02156</v>
      </c>
    </row>
    <row r="134" spans="1:6">
      <c r="A134">
        <v>1270</v>
      </c>
      <c r="B134" s="3">
        <v>24.0517</v>
      </c>
      <c r="C134">
        <f t="shared" si="2"/>
        <v>19.98</v>
      </c>
      <c r="D134" s="1">
        <f t="shared" si="3"/>
        <v>3715.8</v>
      </c>
      <c r="E134">
        <v>0.58892100000000003</v>
      </c>
      <c r="F134">
        <v>1.2180899999999999</v>
      </c>
    </row>
    <row r="135" spans="1:6">
      <c r="A135">
        <v>1280</v>
      </c>
      <c r="B135" s="3">
        <v>24.318200000000001</v>
      </c>
      <c r="C135">
        <f t="shared" si="2"/>
        <v>20.2</v>
      </c>
      <c r="D135" s="1">
        <f t="shared" si="3"/>
        <v>3715.4</v>
      </c>
      <c r="E135">
        <v>0.54513599999999995</v>
      </c>
      <c r="F135">
        <v>1.0642100000000001</v>
      </c>
    </row>
    <row r="136" spans="1:6">
      <c r="A136">
        <v>1290</v>
      </c>
      <c r="B136" s="3">
        <v>24.5303</v>
      </c>
      <c r="C136">
        <f t="shared" ref="C136:C199" si="4">ROUND(B136*0.8306,2)</f>
        <v>20.37</v>
      </c>
      <c r="D136" s="1">
        <f t="shared" si="3"/>
        <v>3715.1</v>
      </c>
      <c r="E136">
        <v>0.60833300000000001</v>
      </c>
      <c r="F136">
        <v>0.67326399999999997</v>
      </c>
    </row>
    <row r="137" spans="1:6">
      <c r="A137">
        <v>1300</v>
      </c>
      <c r="B137" s="3">
        <v>24.65</v>
      </c>
      <c r="C137">
        <f t="shared" si="4"/>
        <v>20.47</v>
      </c>
      <c r="D137" s="1">
        <f t="shared" ref="D137:D200" si="5">ROUND(2900+$F$4*SQRT($C$4-(A137/1000))-0.78*($G$4-C137),1)</f>
        <v>3714.7</v>
      </c>
      <c r="E137">
        <v>0.61937900000000001</v>
      </c>
      <c r="F137">
        <v>0.58871099999999998</v>
      </c>
    </row>
    <row r="138" spans="1:6">
      <c r="A138">
        <v>1310</v>
      </c>
      <c r="B138" s="3">
        <v>24.769600000000001</v>
      </c>
      <c r="C138">
        <f t="shared" si="4"/>
        <v>20.57</v>
      </c>
      <c r="D138" s="1">
        <f t="shared" si="5"/>
        <v>3714.3</v>
      </c>
      <c r="E138">
        <v>0.59571700000000005</v>
      </c>
      <c r="F138">
        <v>0.55974199999999996</v>
      </c>
    </row>
    <row r="139" spans="1:6">
      <c r="A139">
        <v>1320</v>
      </c>
      <c r="B139" s="3">
        <v>24.897099999999998</v>
      </c>
      <c r="C139">
        <f t="shared" si="4"/>
        <v>20.68</v>
      </c>
      <c r="D139" s="1">
        <f t="shared" si="5"/>
        <v>3713.9</v>
      </c>
      <c r="E139">
        <v>0.60059899999999999</v>
      </c>
      <c r="F139">
        <v>0.86317100000000002</v>
      </c>
    </row>
    <row r="140" spans="1:6">
      <c r="A140">
        <v>1330</v>
      </c>
      <c r="B140" s="3">
        <v>25.154</v>
      </c>
      <c r="C140">
        <f t="shared" si="4"/>
        <v>20.89</v>
      </c>
      <c r="D140" s="1">
        <f t="shared" si="5"/>
        <v>3713.5</v>
      </c>
      <c r="E140">
        <v>0.61603600000000003</v>
      </c>
      <c r="F140">
        <v>1.24353</v>
      </c>
    </row>
    <row r="141" spans="1:6">
      <c r="A141">
        <v>1340</v>
      </c>
      <c r="B141" s="3">
        <v>25.399899999999999</v>
      </c>
      <c r="C141">
        <f t="shared" si="4"/>
        <v>21.1</v>
      </c>
      <c r="D141" s="1">
        <f t="shared" si="5"/>
        <v>3713.2</v>
      </c>
      <c r="E141">
        <v>0.54102700000000004</v>
      </c>
      <c r="F141">
        <v>0.98592199999999997</v>
      </c>
    </row>
    <row r="142" spans="1:6">
      <c r="A142">
        <v>1350</v>
      </c>
      <c r="B142" s="3">
        <v>25.645700000000001</v>
      </c>
      <c r="C142">
        <f t="shared" si="4"/>
        <v>21.3</v>
      </c>
      <c r="D142" s="1">
        <f t="shared" si="5"/>
        <v>3712.9</v>
      </c>
      <c r="E142">
        <v>0.45263900000000001</v>
      </c>
      <c r="F142">
        <v>0.67081100000000005</v>
      </c>
    </row>
    <row r="143" spans="1:6">
      <c r="A143">
        <v>1360</v>
      </c>
      <c r="B143" s="3">
        <v>25.803699999999999</v>
      </c>
      <c r="C143">
        <f t="shared" si="4"/>
        <v>21.43</v>
      </c>
      <c r="D143" s="1">
        <f t="shared" si="5"/>
        <v>3712.5</v>
      </c>
      <c r="E143">
        <v>0.53073099999999995</v>
      </c>
      <c r="F143">
        <v>0.43635299999999999</v>
      </c>
    </row>
    <row r="144" spans="1:6">
      <c r="A144">
        <v>1370</v>
      </c>
      <c r="B144" s="3">
        <v>25.9054</v>
      </c>
      <c r="C144">
        <f t="shared" si="4"/>
        <v>21.52</v>
      </c>
      <c r="D144" s="1">
        <f t="shared" si="5"/>
        <v>3712.1</v>
      </c>
      <c r="E144">
        <v>0.58370900000000003</v>
      </c>
      <c r="F144">
        <v>0.45843</v>
      </c>
    </row>
    <row r="145" spans="1:6">
      <c r="A145">
        <v>1380</v>
      </c>
      <c r="B145" s="3">
        <v>26.01</v>
      </c>
      <c r="C145">
        <f t="shared" si="4"/>
        <v>21.6</v>
      </c>
      <c r="D145" s="1">
        <f t="shared" si="5"/>
        <v>3711.6</v>
      </c>
      <c r="E145">
        <v>0.58799000000000001</v>
      </c>
      <c r="F145">
        <v>0.55931799999999998</v>
      </c>
    </row>
    <row r="146" spans="1:6">
      <c r="A146">
        <v>1390</v>
      </c>
      <c r="B146" s="3">
        <v>26.148199999999999</v>
      </c>
      <c r="C146">
        <f t="shared" si="4"/>
        <v>21.72</v>
      </c>
      <c r="D146" s="1">
        <f t="shared" si="5"/>
        <v>3711.2</v>
      </c>
      <c r="E146">
        <v>0.57325800000000005</v>
      </c>
      <c r="F146">
        <v>0.65845900000000002</v>
      </c>
    </row>
    <row r="147" spans="1:6">
      <c r="A147">
        <v>1400</v>
      </c>
      <c r="B147" s="3">
        <v>26.326799999999999</v>
      </c>
      <c r="C147">
        <f t="shared" si="4"/>
        <v>21.87</v>
      </c>
      <c r="D147" s="1">
        <f t="shared" si="5"/>
        <v>3710.9</v>
      </c>
      <c r="E147">
        <v>0.577318</v>
      </c>
      <c r="F147">
        <v>0.87024500000000005</v>
      </c>
    </row>
    <row r="148" spans="1:6">
      <c r="A148">
        <v>1410</v>
      </c>
      <c r="B148" s="3">
        <v>26.526700000000002</v>
      </c>
      <c r="C148">
        <f t="shared" si="4"/>
        <v>22.03</v>
      </c>
      <c r="D148" s="1">
        <f t="shared" si="5"/>
        <v>3710.5</v>
      </c>
      <c r="E148">
        <v>0.62746400000000002</v>
      </c>
      <c r="F148">
        <v>0.93362999999999996</v>
      </c>
    </row>
    <row r="149" spans="1:6">
      <c r="A149">
        <v>1420</v>
      </c>
      <c r="B149" s="3">
        <v>26.6844</v>
      </c>
      <c r="C149">
        <f t="shared" si="4"/>
        <v>22.16</v>
      </c>
      <c r="D149" s="1">
        <f t="shared" si="5"/>
        <v>3710.1</v>
      </c>
      <c r="E149">
        <v>0.54588099999999995</v>
      </c>
      <c r="F149">
        <v>0.62222</v>
      </c>
    </row>
    <row r="150" spans="1:6">
      <c r="A150">
        <v>1430</v>
      </c>
      <c r="B150" s="3">
        <v>26.845300000000002</v>
      </c>
      <c r="C150">
        <f t="shared" si="4"/>
        <v>22.3</v>
      </c>
      <c r="D150" s="1">
        <f t="shared" si="5"/>
        <v>3709.7</v>
      </c>
      <c r="E150">
        <v>0.57785900000000001</v>
      </c>
      <c r="F150">
        <v>0.71829600000000005</v>
      </c>
    </row>
    <row r="151" spans="1:6">
      <c r="A151">
        <v>1440</v>
      </c>
      <c r="B151" s="3">
        <v>27.0017</v>
      </c>
      <c r="C151">
        <f t="shared" si="4"/>
        <v>22.43</v>
      </c>
      <c r="D151" s="1">
        <f t="shared" si="5"/>
        <v>3709.3</v>
      </c>
      <c r="E151">
        <v>0.55133500000000002</v>
      </c>
      <c r="F151">
        <v>0.57264499999999996</v>
      </c>
    </row>
    <row r="152" spans="1:6">
      <c r="A152">
        <v>1450</v>
      </c>
      <c r="B152" s="3">
        <v>27.130800000000001</v>
      </c>
      <c r="C152">
        <f t="shared" si="4"/>
        <v>22.53</v>
      </c>
      <c r="D152" s="1">
        <f t="shared" si="5"/>
        <v>3708.9</v>
      </c>
      <c r="E152">
        <v>0.60372000000000003</v>
      </c>
      <c r="F152">
        <v>0.60803799999999997</v>
      </c>
    </row>
    <row r="153" spans="1:6">
      <c r="A153">
        <v>1460</v>
      </c>
      <c r="B153" s="3">
        <v>27.257400000000001</v>
      </c>
      <c r="C153">
        <f t="shared" si="4"/>
        <v>22.64</v>
      </c>
      <c r="D153" s="1">
        <f t="shared" si="5"/>
        <v>3708.5</v>
      </c>
      <c r="E153">
        <v>0.57154000000000005</v>
      </c>
      <c r="F153">
        <v>0.55502200000000002</v>
      </c>
    </row>
    <row r="154" spans="1:6">
      <c r="A154">
        <v>1470</v>
      </c>
      <c r="B154" s="3">
        <v>27.3888</v>
      </c>
      <c r="C154">
        <f t="shared" si="4"/>
        <v>22.75</v>
      </c>
      <c r="D154" s="1">
        <f t="shared" si="5"/>
        <v>3708.1</v>
      </c>
      <c r="E154">
        <v>0.62296099999999999</v>
      </c>
      <c r="F154">
        <v>0.651505</v>
      </c>
    </row>
    <row r="155" spans="1:6">
      <c r="A155">
        <v>1480</v>
      </c>
      <c r="B155" s="3">
        <v>27.520800000000001</v>
      </c>
      <c r="C155">
        <f t="shared" si="4"/>
        <v>22.86</v>
      </c>
      <c r="D155" s="1">
        <f t="shared" si="5"/>
        <v>3707.7</v>
      </c>
      <c r="E155">
        <v>0.62594399999999994</v>
      </c>
      <c r="F155">
        <v>0.72345999999999999</v>
      </c>
    </row>
    <row r="156" spans="1:6">
      <c r="A156">
        <v>1490</v>
      </c>
      <c r="B156" s="3">
        <v>27.6877</v>
      </c>
      <c r="C156">
        <f t="shared" si="4"/>
        <v>23</v>
      </c>
      <c r="D156" s="1">
        <f t="shared" si="5"/>
        <v>3707.3</v>
      </c>
      <c r="E156">
        <v>0.57132499999999997</v>
      </c>
      <c r="F156">
        <v>0.75204000000000004</v>
      </c>
    </row>
    <row r="157" spans="1:6">
      <c r="A157">
        <v>1500</v>
      </c>
      <c r="B157" s="3">
        <v>27.8611</v>
      </c>
      <c r="C157">
        <f t="shared" si="4"/>
        <v>23.14</v>
      </c>
      <c r="D157" s="1">
        <f t="shared" si="5"/>
        <v>3706.9</v>
      </c>
      <c r="E157">
        <v>0.55992699999999995</v>
      </c>
      <c r="F157">
        <v>0.740784</v>
      </c>
    </row>
    <row r="158" spans="1:6">
      <c r="A158">
        <v>1510</v>
      </c>
      <c r="B158" s="3">
        <v>28.040800000000001</v>
      </c>
      <c r="C158">
        <f t="shared" si="4"/>
        <v>23.29</v>
      </c>
      <c r="D158" s="1">
        <f t="shared" si="5"/>
        <v>3706.6</v>
      </c>
      <c r="E158">
        <v>0.53593800000000003</v>
      </c>
      <c r="F158">
        <v>0.71313000000000004</v>
      </c>
    </row>
    <row r="159" spans="1:6">
      <c r="A159">
        <v>1520</v>
      </c>
      <c r="B159" s="3">
        <v>28.222000000000001</v>
      </c>
      <c r="C159">
        <f t="shared" si="4"/>
        <v>23.44</v>
      </c>
      <c r="D159" s="1">
        <f t="shared" si="5"/>
        <v>3706.2</v>
      </c>
      <c r="E159">
        <v>0.57821599999999995</v>
      </c>
      <c r="F159">
        <v>0.84434200000000004</v>
      </c>
    </row>
    <row r="160" spans="1:6">
      <c r="A160">
        <v>1530</v>
      </c>
      <c r="B160" s="3">
        <v>28.438700000000001</v>
      </c>
      <c r="C160">
        <f t="shared" si="4"/>
        <v>23.62</v>
      </c>
      <c r="D160" s="1">
        <f t="shared" si="5"/>
        <v>3705.8</v>
      </c>
      <c r="E160">
        <v>0.57496800000000003</v>
      </c>
      <c r="F160">
        <v>1.0055099999999999</v>
      </c>
    </row>
    <row r="161" spans="1:6">
      <c r="A161">
        <v>1540</v>
      </c>
      <c r="B161" s="3">
        <v>28.669699999999999</v>
      </c>
      <c r="C161">
        <f t="shared" si="4"/>
        <v>23.81</v>
      </c>
      <c r="D161" s="1">
        <f t="shared" si="5"/>
        <v>3705.5</v>
      </c>
      <c r="E161">
        <v>0.61281099999999999</v>
      </c>
      <c r="F161">
        <v>1.1369400000000001</v>
      </c>
    </row>
    <row r="162" spans="1:6">
      <c r="A162">
        <v>1550</v>
      </c>
      <c r="B162" s="3">
        <v>28.9102</v>
      </c>
      <c r="C162">
        <f t="shared" si="4"/>
        <v>24.01</v>
      </c>
      <c r="D162" s="1">
        <f t="shared" si="5"/>
        <v>3705.1</v>
      </c>
      <c r="E162">
        <v>0.63261999999999996</v>
      </c>
      <c r="F162">
        <v>1.21902</v>
      </c>
    </row>
    <row r="163" spans="1:6">
      <c r="A163">
        <v>1560</v>
      </c>
      <c r="B163" s="3">
        <v>29.151399999999999</v>
      </c>
      <c r="C163">
        <f t="shared" si="4"/>
        <v>24.21</v>
      </c>
      <c r="D163" s="1">
        <f t="shared" si="5"/>
        <v>3704.8</v>
      </c>
      <c r="E163">
        <v>0.64812400000000003</v>
      </c>
      <c r="F163">
        <v>1.40452</v>
      </c>
    </row>
    <row r="164" spans="1:6">
      <c r="A164">
        <v>1570</v>
      </c>
      <c r="B164" s="3">
        <v>29.479399999999998</v>
      </c>
      <c r="C164">
        <f t="shared" si="4"/>
        <v>24.49</v>
      </c>
      <c r="D164" s="1">
        <f t="shared" si="5"/>
        <v>3704.5</v>
      </c>
      <c r="E164">
        <v>0.64533799999999997</v>
      </c>
      <c r="F164">
        <v>1.79674</v>
      </c>
    </row>
    <row r="165" spans="1:6">
      <c r="A165">
        <v>1580</v>
      </c>
      <c r="B165" s="3">
        <v>29.7699</v>
      </c>
      <c r="C165">
        <f t="shared" si="4"/>
        <v>24.73</v>
      </c>
      <c r="D165" s="1">
        <f t="shared" si="5"/>
        <v>3704.2</v>
      </c>
      <c r="E165">
        <v>0.55154800000000004</v>
      </c>
      <c r="F165">
        <v>0.97179899999999997</v>
      </c>
    </row>
    <row r="166" spans="1:6">
      <c r="A166">
        <v>1590</v>
      </c>
      <c r="B166" s="3">
        <v>29.989100000000001</v>
      </c>
      <c r="C166">
        <f t="shared" si="4"/>
        <v>24.91</v>
      </c>
      <c r="D166" s="1">
        <f t="shared" si="5"/>
        <v>3703.9</v>
      </c>
      <c r="E166">
        <v>0.535999</v>
      </c>
      <c r="F166">
        <v>0.78993100000000005</v>
      </c>
    </row>
    <row r="167" spans="1:6">
      <c r="A167">
        <v>1600</v>
      </c>
      <c r="B167" s="3">
        <v>30.180800000000001</v>
      </c>
      <c r="C167">
        <f t="shared" si="4"/>
        <v>25.07</v>
      </c>
      <c r="D167" s="1">
        <f t="shared" si="5"/>
        <v>3703.5</v>
      </c>
      <c r="E167">
        <v>0.53402700000000003</v>
      </c>
      <c r="F167">
        <v>0.75321000000000005</v>
      </c>
    </row>
    <row r="168" spans="1:6">
      <c r="A168">
        <v>1610</v>
      </c>
      <c r="B168" s="3">
        <v>30.3735</v>
      </c>
      <c r="C168">
        <f t="shared" si="4"/>
        <v>25.23</v>
      </c>
      <c r="D168" s="1">
        <f t="shared" si="5"/>
        <v>3703.1</v>
      </c>
      <c r="E168">
        <v>0.53473300000000001</v>
      </c>
      <c r="F168">
        <v>0.75406499999999999</v>
      </c>
    </row>
    <row r="169" spans="1:6">
      <c r="A169">
        <v>1620</v>
      </c>
      <c r="B169" s="3">
        <v>30.566299999999998</v>
      </c>
      <c r="C169">
        <f t="shared" si="4"/>
        <v>25.39</v>
      </c>
      <c r="D169" s="1">
        <f t="shared" si="5"/>
        <v>3702.7</v>
      </c>
      <c r="E169">
        <v>0.56016699999999997</v>
      </c>
      <c r="F169">
        <v>0.81159300000000001</v>
      </c>
    </row>
    <row r="170" spans="1:6">
      <c r="A170">
        <v>1630</v>
      </c>
      <c r="B170" s="3">
        <v>30.7669</v>
      </c>
      <c r="C170">
        <f t="shared" si="4"/>
        <v>25.55</v>
      </c>
      <c r="D170" s="1">
        <f t="shared" si="5"/>
        <v>3702.4</v>
      </c>
      <c r="E170">
        <v>0.57003400000000004</v>
      </c>
      <c r="F170">
        <v>1.0720400000000001</v>
      </c>
    </row>
    <row r="171" spans="1:6">
      <c r="A171">
        <v>1640</v>
      </c>
      <c r="B171" s="3">
        <v>31.027000000000001</v>
      </c>
      <c r="C171">
        <f t="shared" si="4"/>
        <v>25.77</v>
      </c>
      <c r="D171" s="1">
        <f t="shared" si="5"/>
        <v>3702</v>
      </c>
      <c r="E171">
        <v>0.65593000000000001</v>
      </c>
      <c r="F171">
        <v>1.23922</v>
      </c>
    </row>
    <row r="172" spans="1:6">
      <c r="A172">
        <v>1650</v>
      </c>
      <c r="B172" s="3">
        <v>31.256900000000002</v>
      </c>
      <c r="C172">
        <f t="shared" si="4"/>
        <v>25.96</v>
      </c>
      <c r="D172" s="1">
        <f t="shared" si="5"/>
        <v>3701.7</v>
      </c>
      <c r="E172">
        <v>0.54782200000000003</v>
      </c>
      <c r="F172">
        <v>0.91046300000000002</v>
      </c>
    </row>
    <row r="173" spans="1:6">
      <c r="A173">
        <v>1660</v>
      </c>
      <c r="B173" s="3">
        <v>31.459099999999999</v>
      </c>
      <c r="C173">
        <f t="shared" si="4"/>
        <v>26.13</v>
      </c>
      <c r="D173" s="1">
        <f t="shared" si="5"/>
        <v>3701.3</v>
      </c>
      <c r="E173">
        <v>0.55213699999999999</v>
      </c>
      <c r="F173">
        <v>0.756938</v>
      </c>
    </row>
    <row r="174" spans="1:6">
      <c r="A174">
        <v>1670</v>
      </c>
      <c r="B174" s="3">
        <v>31.642499999999998</v>
      </c>
      <c r="C174">
        <f t="shared" si="4"/>
        <v>26.28</v>
      </c>
      <c r="D174" s="1">
        <f t="shared" si="5"/>
        <v>3700.9</v>
      </c>
      <c r="E174">
        <v>0.56212399999999996</v>
      </c>
      <c r="F174">
        <v>0.77976800000000002</v>
      </c>
    </row>
    <row r="175" spans="1:6">
      <c r="A175">
        <v>1680</v>
      </c>
      <c r="B175" s="3">
        <v>31.833300000000001</v>
      </c>
      <c r="C175">
        <f t="shared" si="4"/>
        <v>26.44</v>
      </c>
      <c r="D175" s="1">
        <f t="shared" si="5"/>
        <v>3700.6</v>
      </c>
      <c r="E175">
        <v>0.580098</v>
      </c>
      <c r="F175">
        <v>0.86763199999999996</v>
      </c>
    </row>
    <row r="176" spans="1:6">
      <c r="A176">
        <v>1690</v>
      </c>
      <c r="B176" s="3">
        <v>32.030900000000003</v>
      </c>
      <c r="C176">
        <f t="shared" si="4"/>
        <v>26.6</v>
      </c>
      <c r="D176" s="1">
        <f t="shared" si="5"/>
        <v>3700.2</v>
      </c>
      <c r="E176">
        <v>0.51445700000000005</v>
      </c>
      <c r="F176">
        <v>0.72785500000000003</v>
      </c>
    </row>
    <row r="177" spans="1:6">
      <c r="A177">
        <v>1700</v>
      </c>
      <c r="B177" s="3">
        <v>32.228700000000003</v>
      </c>
      <c r="C177">
        <f t="shared" si="4"/>
        <v>26.77</v>
      </c>
      <c r="D177" s="1">
        <f t="shared" si="5"/>
        <v>3699.8</v>
      </c>
      <c r="E177">
        <v>0.56105400000000005</v>
      </c>
      <c r="F177">
        <v>0.82999599999999996</v>
      </c>
    </row>
    <row r="178" spans="1:6">
      <c r="A178">
        <v>1710</v>
      </c>
      <c r="B178" s="3">
        <v>32.421900000000001</v>
      </c>
      <c r="C178">
        <f t="shared" si="4"/>
        <v>26.93</v>
      </c>
      <c r="D178" s="1">
        <f t="shared" si="5"/>
        <v>3699.5</v>
      </c>
      <c r="E178">
        <v>0.56917700000000004</v>
      </c>
      <c r="F178">
        <v>0.81381400000000004</v>
      </c>
    </row>
    <row r="179" spans="1:6">
      <c r="A179">
        <v>1720</v>
      </c>
      <c r="B179" s="3">
        <v>32.610399999999998</v>
      </c>
      <c r="C179">
        <f t="shared" si="4"/>
        <v>27.09</v>
      </c>
      <c r="D179" s="1">
        <f t="shared" si="5"/>
        <v>3699.1</v>
      </c>
      <c r="E179">
        <v>0.61173500000000003</v>
      </c>
      <c r="F179">
        <v>0.90329199999999998</v>
      </c>
    </row>
    <row r="180" spans="1:6">
      <c r="A180">
        <v>1730</v>
      </c>
      <c r="B180" s="3">
        <v>32.799799999999998</v>
      </c>
      <c r="C180">
        <f t="shared" si="4"/>
        <v>27.24</v>
      </c>
      <c r="D180" s="1">
        <f t="shared" si="5"/>
        <v>3698.7</v>
      </c>
      <c r="E180">
        <v>0.589893</v>
      </c>
      <c r="F180">
        <v>0.869228</v>
      </c>
    </row>
    <row r="181" spans="1:6">
      <c r="A181">
        <v>1740</v>
      </c>
      <c r="B181" s="3">
        <v>32.991999999999997</v>
      </c>
      <c r="C181">
        <f t="shared" si="4"/>
        <v>27.4</v>
      </c>
      <c r="D181" s="1">
        <f t="shared" si="5"/>
        <v>3698.3</v>
      </c>
      <c r="E181">
        <v>0.57377100000000003</v>
      </c>
      <c r="F181">
        <v>0.832843</v>
      </c>
    </row>
    <row r="182" spans="1:6">
      <c r="A182">
        <v>1750</v>
      </c>
      <c r="B182" s="3">
        <v>33.182699999999997</v>
      </c>
      <c r="C182">
        <f t="shared" si="4"/>
        <v>27.56</v>
      </c>
      <c r="D182" s="1">
        <f t="shared" si="5"/>
        <v>3698</v>
      </c>
      <c r="E182">
        <v>0.46163199999999999</v>
      </c>
      <c r="F182">
        <v>0.58386899999999997</v>
      </c>
    </row>
    <row r="183" spans="1:6">
      <c r="A183">
        <v>1760</v>
      </c>
      <c r="B183" s="3">
        <v>33.371200000000002</v>
      </c>
      <c r="C183">
        <f t="shared" si="4"/>
        <v>27.72</v>
      </c>
      <c r="D183" s="1">
        <f t="shared" si="5"/>
        <v>3697.6</v>
      </c>
      <c r="E183">
        <v>0.490562</v>
      </c>
      <c r="F183">
        <v>0.64630600000000005</v>
      </c>
    </row>
    <row r="184" spans="1:6">
      <c r="A184">
        <v>1770</v>
      </c>
      <c r="B184" s="3">
        <v>33.5807</v>
      </c>
      <c r="C184">
        <f t="shared" si="4"/>
        <v>27.89</v>
      </c>
      <c r="D184" s="1">
        <f t="shared" si="5"/>
        <v>3697.2</v>
      </c>
      <c r="E184">
        <v>0.54268499999999997</v>
      </c>
      <c r="F184">
        <v>0.890181</v>
      </c>
    </row>
    <row r="185" spans="1:6">
      <c r="A185">
        <v>1780</v>
      </c>
      <c r="B185" s="3">
        <v>33.768500000000003</v>
      </c>
      <c r="C185">
        <f t="shared" si="4"/>
        <v>28.05</v>
      </c>
      <c r="D185" s="1">
        <f t="shared" si="5"/>
        <v>3696.8</v>
      </c>
      <c r="E185">
        <v>0.53227000000000002</v>
      </c>
      <c r="F185">
        <v>0.572573</v>
      </c>
    </row>
    <row r="186" spans="1:6">
      <c r="A186">
        <v>1790</v>
      </c>
      <c r="B186" s="3">
        <v>33.894500000000001</v>
      </c>
      <c r="C186">
        <f t="shared" si="4"/>
        <v>28.15</v>
      </c>
      <c r="D186" s="1">
        <f t="shared" si="5"/>
        <v>3696.4</v>
      </c>
      <c r="E186">
        <v>0.43256800000000001</v>
      </c>
      <c r="F186">
        <v>0.32067699999999999</v>
      </c>
    </row>
    <row r="187" spans="1:6">
      <c r="A187">
        <v>1800</v>
      </c>
      <c r="B187" s="3">
        <v>33.997900000000001</v>
      </c>
      <c r="C187">
        <f t="shared" si="4"/>
        <v>28.24</v>
      </c>
      <c r="D187" s="1">
        <f t="shared" si="5"/>
        <v>3696</v>
      </c>
      <c r="E187">
        <v>0.40627000000000002</v>
      </c>
      <c r="F187">
        <v>0.25008200000000003</v>
      </c>
    </row>
    <row r="188" spans="1:6">
      <c r="A188">
        <v>1810</v>
      </c>
      <c r="B188" s="3">
        <v>34.097700000000003</v>
      </c>
      <c r="C188">
        <f t="shared" si="4"/>
        <v>28.32</v>
      </c>
      <c r="D188" s="1">
        <f t="shared" si="5"/>
        <v>3695.5</v>
      </c>
      <c r="E188">
        <v>0.46735900000000002</v>
      </c>
      <c r="F188">
        <v>0.31458199999999997</v>
      </c>
    </row>
    <row r="189" spans="1:6">
      <c r="A189">
        <v>1820</v>
      </c>
      <c r="B189" s="3">
        <v>34.197499999999998</v>
      </c>
      <c r="C189">
        <f t="shared" si="4"/>
        <v>28.4</v>
      </c>
      <c r="D189" s="1">
        <f t="shared" si="5"/>
        <v>3695.1</v>
      </c>
      <c r="E189">
        <v>0.50793500000000003</v>
      </c>
      <c r="F189">
        <v>0.35770400000000002</v>
      </c>
    </row>
    <row r="190" spans="1:6">
      <c r="A190">
        <v>1830</v>
      </c>
      <c r="B190" s="3">
        <v>34.295400000000001</v>
      </c>
      <c r="C190">
        <f t="shared" si="4"/>
        <v>28.49</v>
      </c>
      <c r="D190" s="1">
        <f t="shared" si="5"/>
        <v>3694.7</v>
      </c>
      <c r="E190">
        <v>0.54081599999999996</v>
      </c>
      <c r="F190">
        <v>0.369199</v>
      </c>
    </row>
    <row r="191" spans="1:6">
      <c r="A191">
        <v>1840</v>
      </c>
      <c r="B191" s="3">
        <v>34.384</v>
      </c>
      <c r="C191">
        <f t="shared" si="4"/>
        <v>28.56</v>
      </c>
      <c r="D191" s="1">
        <f t="shared" si="5"/>
        <v>3694.2</v>
      </c>
      <c r="E191">
        <v>0.55082200000000003</v>
      </c>
      <c r="F191">
        <v>0.39835100000000001</v>
      </c>
    </row>
    <row r="192" spans="1:6">
      <c r="A192">
        <v>1850</v>
      </c>
      <c r="B192" s="3">
        <v>34.501199999999997</v>
      </c>
      <c r="C192">
        <f t="shared" si="4"/>
        <v>28.66</v>
      </c>
      <c r="D192" s="1">
        <f t="shared" si="5"/>
        <v>3693.8</v>
      </c>
      <c r="E192">
        <v>0.56307700000000005</v>
      </c>
      <c r="F192">
        <v>0.52374299999999996</v>
      </c>
    </row>
    <row r="193" spans="1:6">
      <c r="A193">
        <v>1860</v>
      </c>
      <c r="B193" s="3">
        <v>34.625799999999998</v>
      </c>
      <c r="C193">
        <f t="shared" si="4"/>
        <v>28.76</v>
      </c>
      <c r="D193" s="1">
        <f t="shared" si="5"/>
        <v>3693.4</v>
      </c>
      <c r="E193">
        <v>0.60963599999999996</v>
      </c>
      <c r="F193">
        <v>0.592692</v>
      </c>
    </row>
    <row r="194" spans="1:6">
      <c r="A194">
        <v>1870</v>
      </c>
      <c r="B194" s="3">
        <v>34.750399999999999</v>
      </c>
      <c r="C194">
        <f t="shared" si="4"/>
        <v>28.86</v>
      </c>
      <c r="D194" s="1">
        <f t="shared" si="5"/>
        <v>3693</v>
      </c>
      <c r="E194">
        <v>0.56729099999999999</v>
      </c>
      <c r="F194">
        <v>0.54546700000000004</v>
      </c>
    </row>
    <row r="195" spans="1:6">
      <c r="A195">
        <v>1880</v>
      </c>
      <c r="B195" s="3">
        <v>34.888100000000001</v>
      </c>
      <c r="C195">
        <f t="shared" si="4"/>
        <v>28.98</v>
      </c>
      <c r="D195" s="1">
        <f t="shared" si="5"/>
        <v>3692.5</v>
      </c>
      <c r="E195">
        <v>0.58885699999999996</v>
      </c>
      <c r="F195">
        <v>0.65183899999999995</v>
      </c>
    </row>
    <row r="196" spans="1:6">
      <c r="A196">
        <v>1890</v>
      </c>
      <c r="B196" s="3">
        <v>35.033499999999997</v>
      </c>
      <c r="C196">
        <f t="shared" si="4"/>
        <v>29.1</v>
      </c>
      <c r="D196" s="1">
        <f t="shared" si="5"/>
        <v>3692.1</v>
      </c>
      <c r="E196">
        <v>0.64553300000000002</v>
      </c>
      <c r="F196">
        <v>0.76683199999999996</v>
      </c>
    </row>
    <row r="197" spans="1:6">
      <c r="A197">
        <v>1900</v>
      </c>
      <c r="B197" s="3">
        <v>35.204000000000001</v>
      </c>
      <c r="C197">
        <f t="shared" si="4"/>
        <v>29.24</v>
      </c>
      <c r="D197" s="1">
        <f t="shared" si="5"/>
        <v>3691.7</v>
      </c>
      <c r="E197">
        <v>0.60467700000000002</v>
      </c>
      <c r="F197">
        <v>0.91393100000000005</v>
      </c>
    </row>
    <row r="198" spans="1:6">
      <c r="A198">
        <v>1910</v>
      </c>
      <c r="B198" s="3">
        <v>35.403799999999997</v>
      </c>
      <c r="C198">
        <f t="shared" si="4"/>
        <v>29.41</v>
      </c>
      <c r="D198" s="1">
        <f t="shared" si="5"/>
        <v>3691.4</v>
      </c>
      <c r="E198">
        <v>0.55625400000000003</v>
      </c>
      <c r="F198">
        <v>1.14981</v>
      </c>
    </row>
    <row r="199" spans="1:6">
      <c r="A199">
        <v>1920</v>
      </c>
      <c r="B199" s="3">
        <v>35.729700000000001</v>
      </c>
      <c r="C199">
        <f t="shared" si="4"/>
        <v>29.68</v>
      </c>
      <c r="D199" s="1">
        <f t="shared" si="5"/>
        <v>3691.1</v>
      </c>
      <c r="E199">
        <v>0.60626800000000003</v>
      </c>
      <c r="F199">
        <v>1.2561800000000001</v>
      </c>
    </row>
    <row r="200" spans="1:6">
      <c r="A200">
        <v>1930</v>
      </c>
      <c r="B200" s="3">
        <v>35.938899999999997</v>
      </c>
      <c r="C200">
        <f t="shared" ref="C200:C263" si="6">ROUND(B200*0.8306,2)</f>
        <v>29.85</v>
      </c>
      <c r="D200" s="1">
        <f t="shared" si="5"/>
        <v>3690.7</v>
      </c>
      <c r="E200">
        <v>0.57725899999999997</v>
      </c>
      <c r="F200">
        <v>1.03583</v>
      </c>
    </row>
    <row r="201" spans="1:6">
      <c r="A201">
        <v>1940</v>
      </c>
      <c r="B201" s="3">
        <v>36.1877</v>
      </c>
      <c r="C201">
        <f t="shared" si="6"/>
        <v>30.06</v>
      </c>
      <c r="D201" s="1">
        <f t="shared" ref="D201:D264" si="7">ROUND(2900+$F$4*SQRT($C$4-(A201/1000))-0.78*($G$4-C201),1)</f>
        <v>3690.4</v>
      </c>
      <c r="E201">
        <v>0.57126699999999997</v>
      </c>
      <c r="F201">
        <v>0.86233800000000005</v>
      </c>
    </row>
    <row r="202" spans="1:6">
      <c r="A202">
        <v>1950</v>
      </c>
      <c r="B202" s="3">
        <v>36.361600000000003</v>
      </c>
      <c r="C202">
        <f t="shared" si="6"/>
        <v>30.2</v>
      </c>
      <c r="D202" s="1">
        <f t="shared" si="7"/>
        <v>3690</v>
      </c>
      <c r="E202">
        <v>0.54947400000000002</v>
      </c>
      <c r="F202">
        <v>0.74825399999999997</v>
      </c>
    </row>
    <row r="203" spans="1:6">
      <c r="A203">
        <v>1960</v>
      </c>
      <c r="B203" s="3">
        <v>36.579700000000003</v>
      </c>
      <c r="C203">
        <f t="shared" si="6"/>
        <v>30.38</v>
      </c>
      <c r="D203" s="1">
        <f t="shared" si="7"/>
        <v>3689.6</v>
      </c>
      <c r="E203">
        <v>0.60646599999999995</v>
      </c>
      <c r="F203">
        <v>1.0831</v>
      </c>
    </row>
    <row r="204" spans="1:6">
      <c r="A204">
        <v>1970</v>
      </c>
      <c r="B204" s="3">
        <v>36.810600000000001</v>
      </c>
      <c r="C204">
        <f t="shared" si="6"/>
        <v>30.57</v>
      </c>
      <c r="D204" s="1">
        <f t="shared" si="7"/>
        <v>3689.3</v>
      </c>
      <c r="E204">
        <v>0.58374000000000004</v>
      </c>
      <c r="F204">
        <v>1.0239799999999999</v>
      </c>
    </row>
    <row r="205" spans="1:6">
      <c r="A205">
        <v>1980</v>
      </c>
      <c r="B205" s="3">
        <v>37.041200000000003</v>
      </c>
      <c r="C205">
        <f t="shared" si="6"/>
        <v>30.77</v>
      </c>
      <c r="D205" s="1">
        <f t="shared" si="7"/>
        <v>3688.9</v>
      </c>
      <c r="E205">
        <v>0.59323499999999996</v>
      </c>
      <c r="F205">
        <v>0.99080299999999999</v>
      </c>
    </row>
    <row r="206" spans="1:6">
      <c r="A206">
        <v>1990</v>
      </c>
      <c r="B206" s="3">
        <v>37.285499999999999</v>
      </c>
      <c r="C206">
        <f t="shared" si="6"/>
        <v>30.97</v>
      </c>
      <c r="D206" s="1">
        <f t="shared" si="7"/>
        <v>3688.6</v>
      </c>
      <c r="E206">
        <v>0.67460399999999998</v>
      </c>
      <c r="F206">
        <v>1.60484</v>
      </c>
    </row>
    <row r="207" spans="1:6">
      <c r="A207">
        <v>2000</v>
      </c>
      <c r="B207" s="3">
        <v>37.53</v>
      </c>
      <c r="C207">
        <f t="shared" si="6"/>
        <v>31.17</v>
      </c>
      <c r="D207" s="1">
        <f t="shared" si="7"/>
        <v>3688.2</v>
      </c>
      <c r="E207">
        <v>0.66082799999999997</v>
      </c>
      <c r="F207">
        <v>0.96948500000000004</v>
      </c>
    </row>
    <row r="208" spans="1:6">
      <c r="A208">
        <v>2010</v>
      </c>
      <c r="B208" s="3">
        <v>37.749099999999999</v>
      </c>
      <c r="C208">
        <f t="shared" si="6"/>
        <v>31.35</v>
      </c>
      <c r="D208" s="1">
        <f t="shared" si="7"/>
        <v>3687.8</v>
      </c>
      <c r="E208">
        <v>0.63566500000000004</v>
      </c>
      <c r="F208">
        <v>1.30724</v>
      </c>
    </row>
    <row r="209" spans="1:6">
      <c r="A209">
        <v>2020</v>
      </c>
      <c r="B209" s="3">
        <v>38.010399999999997</v>
      </c>
      <c r="C209">
        <f t="shared" si="6"/>
        <v>31.57</v>
      </c>
      <c r="D209" s="1">
        <f t="shared" si="7"/>
        <v>3687.5</v>
      </c>
      <c r="E209">
        <v>0.68476700000000001</v>
      </c>
      <c r="F209">
        <v>1.4711000000000001</v>
      </c>
    </row>
    <row r="210" spans="1:6">
      <c r="A210">
        <v>2030</v>
      </c>
      <c r="B210" s="3">
        <v>38.271900000000002</v>
      </c>
      <c r="C210">
        <f t="shared" si="6"/>
        <v>31.79</v>
      </c>
      <c r="D210" s="1">
        <f t="shared" si="7"/>
        <v>3687.2</v>
      </c>
      <c r="E210">
        <v>0.695295</v>
      </c>
      <c r="F210">
        <v>1.5065200000000001</v>
      </c>
    </row>
    <row r="211" spans="1:6">
      <c r="A211">
        <v>2040</v>
      </c>
      <c r="B211" s="3">
        <v>38.5351</v>
      </c>
      <c r="C211">
        <f t="shared" si="6"/>
        <v>32.01</v>
      </c>
      <c r="D211" s="1">
        <f t="shared" si="7"/>
        <v>3686.8</v>
      </c>
      <c r="E211">
        <v>0.69364300000000001</v>
      </c>
      <c r="F211">
        <v>1.2352799999999999</v>
      </c>
    </row>
    <row r="212" spans="1:6">
      <c r="A212">
        <v>2050</v>
      </c>
      <c r="B212" s="3">
        <v>38.694499999999998</v>
      </c>
      <c r="C212">
        <f t="shared" si="6"/>
        <v>32.14</v>
      </c>
      <c r="D212" s="1">
        <f t="shared" si="7"/>
        <v>3686.4</v>
      </c>
      <c r="E212">
        <v>0.60487899999999994</v>
      </c>
      <c r="F212">
        <v>0.71082599999999996</v>
      </c>
    </row>
    <row r="213" spans="1:6">
      <c r="A213">
        <v>2060</v>
      </c>
      <c r="B213" s="3">
        <v>38.8461</v>
      </c>
      <c r="C213">
        <f t="shared" si="6"/>
        <v>32.270000000000003</v>
      </c>
      <c r="D213" s="1">
        <f t="shared" si="7"/>
        <v>3686</v>
      </c>
      <c r="E213">
        <v>0.62923499999999999</v>
      </c>
      <c r="F213">
        <v>0.75414400000000004</v>
      </c>
    </row>
    <row r="214" spans="1:6">
      <c r="A214">
        <v>2070</v>
      </c>
      <c r="B214" s="3">
        <v>38.997700000000002</v>
      </c>
      <c r="C214">
        <f t="shared" si="6"/>
        <v>32.39</v>
      </c>
      <c r="D214" s="1">
        <f t="shared" si="7"/>
        <v>3685.6</v>
      </c>
      <c r="E214">
        <v>0.61263699999999999</v>
      </c>
      <c r="F214">
        <v>0.714364</v>
      </c>
    </row>
    <row r="215" spans="1:6">
      <c r="A215">
        <v>2080</v>
      </c>
      <c r="B215" s="3">
        <v>39.144599999999997</v>
      </c>
      <c r="C215">
        <f t="shared" si="6"/>
        <v>32.51</v>
      </c>
      <c r="D215" s="1">
        <f t="shared" si="7"/>
        <v>3685.2</v>
      </c>
      <c r="E215">
        <v>0.58311299999999999</v>
      </c>
      <c r="F215">
        <v>0.64833399999999997</v>
      </c>
    </row>
    <row r="216" spans="1:6">
      <c r="A216">
        <v>2090</v>
      </c>
      <c r="B216" s="3">
        <v>39.292200000000001</v>
      </c>
      <c r="C216">
        <f t="shared" si="6"/>
        <v>32.64</v>
      </c>
      <c r="D216" s="1">
        <f t="shared" si="7"/>
        <v>3684.8</v>
      </c>
      <c r="E216">
        <v>0.589727</v>
      </c>
      <c r="F216">
        <v>0.68015599999999998</v>
      </c>
    </row>
    <row r="217" spans="1:6">
      <c r="A217">
        <v>2100</v>
      </c>
      <c r="B217" s="3">
        <v>39.427900000000001</v>
      </c>
      <c r="C217">
        <f t="shared" si="6"/>
        <v>32.75</v>
      </c>
      <c r="D217" s="1">
        <f t="shared" si="7"/>
        <v>3684.4</v>
      </c>
      <c r="E217">
        <v>0.59776399999999996</v>
      </c>
      <c r="F217">
        <v>0.40363199999999999</v>
      </c>
    </row>
    <row r="218" spans="1:6">
      <c r="A218">
        <v>2110</v>
      </c>
      <c r="B218" s="3">
        <v>39.491</v>
      </c>
      <c r="C218">
        <f t="shared" si="6"/>
        <v>32.799999999999997</v>
      </c>
      <c r="D218" s="1">
        <f t="shared" si="7"/>
        <v>3683.9</v>
      </c>
      <c r="E218">
        <v>0.59997400000000001</v>
      </c>
      <c r="F218">
        <v>0.28762799999999999</v>
      </c>
    </row>
    <row r="219" spans="1:6">
      <c r="A219">
        <v>2120</v>
      </c>
      <c r="B219" s="3">
        <v>39.553100000000001</v>
      </c>
      <c r="C219">
        <f t="shared" si="6"/>
        <v>32.85</v>
      </c>
      <c r="D219" s="1">
        <f t="shared" si="7"/>
        <v>3683.4</v>
      </c>
      <c r="E219">
        <v>0.60066900000000001</v>
      </c>
      <c r="F219">
        <v>0.28780299999999998</v>
      </c>
    </row>
    <row r="220" spans="1:6">
      <c r="A220">
        <v>2130</v>
      </c>
      <c r="B220" s="3">
        <v>39.615099999999998</v>
      </c>
      <c r="C220">
        <f t="shared" si="6"/>
        <v>32.9</v>
      </c>
      <c r="D220" s="1">
        <f t="shared" si="7"/>
        <v>3683</v>
      </c>
      <c r="E220">
        <v>0.580654</v>
      </c>
      <c r="F220">
        <v>0.27372400000000002</v>
      </c>
    </row>
    <row r="221" spans="1:6">
      <c r="A221">
        <v>2140</v>
      </c>
      <c r="B221" s="3">
        <v>39.679900000000004</v>
      </c>
      <c r="C221">
        <f t="shared" si="6"/>
        <v>32.96</v>
      </c>
      <c r="D221" s="1">
        <f t="shared" si="7"/>
        <v>3682.5</v>
      </c>
      <c r="E221">
        <v>0.605823</v>
      </c>
      <c r="F221">
        <v>0.317519</v>
      </c>
    </row>
    <row r="222" spans="1:6">
      <c r="A222">
        <v>2150</v>
      </c>
      <c r="B222" s="3">
        <v>39.742400000000004</v>
      </c>
      <c r="C222">
        <f t="shared" si="6"/>
        <v>33.01</v>
      </c>
      <c r="D222" s="1">
        <f t="shared" si="7"/>
        <v>3682</v>
      </c>
      <c r="E222">
        <v>0.611877</v>
      </c>
      <c r="F222">
        <v>0.26882499999999998</v>
      </c>
    </row>
    <row r="223" spans="1:6">
      <c r="A223">
        <v>2160</v>
      </c>
      <c r="B223" s="3">
        <v>39.793399999999998</v>
      </c>
      <c r="C223">
        <f t="shared" si="6"/>
        <v>33.049999999999997</v>
      </c>
      <c r="D223" s="1">
        <f t="shared" si="7"/>
        <v>3681.5</v>
      </c>
      <c r="E223">
        <v>0.60812500000000003</v>
      </c>
      <c r="F223">
        <v>0.21283299999999999</v>
      </c>
    </row>
    <row r="224" spans="1:6">
      <c r="A224">
        <v>2170</v>
      </c>
      <c r="B224" s="3">
        <v>39.836300000000001</v>
      </c>
      <c r="C224">
        <f t="shared" si="6"/>
        <v>33.090000000000003</v>
      </c>
      <c r="D224" s="1">
        <f t="shared" si="7"/>
        <v>3681.1</v>
      </c>
      <c r="E224">
        <v>0.62836199999999998</v>
      </c>
      <c r="F224">
        <v>0.21293100000000001</v>
      </c>
    </row>
    <row r="225" spans="1:6">
      <c r="A225">
        <v>2180</v>
      </c>
      <c r="B225" s="3">
        <v>39.879199999999997</v>
      </c>
      <c r="C225">
        <f t="shared" si="6"/>
        <v>33.119999999999997</v>
      </c>
      <c r="D225" s="1">
        <f t="shared" si="7"/>
        <v>3680.6</v>
      </c>
      <c r="E225">
        <v>0.62756100000000004</v>
      </c>
      <c r="F225">
        <v>0.21234</v>
      </c>
    </row>
    <row r="226" spans="1:6">
      <c r="A226">
        <v>2190</v>
      </c>
      <c r="B226" s="3">
        <v>39.922199999999997</v>
      </c>
      <c r="C226">
        <f t="shared" si="6"/>
        <v>33.159999999999997</v>
      </c>
      <c r="D226" s="1">
        <f t="shared" si="7"/>
        <v>3680.1</v>
      </c>
      <c r="E226">
        <v>0.65631099999999998</v>
      </c>
      <c r="F226">
        <v>0.22717499999999999</v>
      </c>
    </row>
    <row r="227" spans="1:6">
      <c r="A227">
        <v>2200</v>
      </c>
      <c r="B227" s="3">
        <v>39.966200000000001</v>
      </c>
      <c r="C227">
        <f t="shared" si="6"/>
        <v>33.200000000000003</v>
      </c>
      <c r="D227" s="1">
        <f t="shared" si="7"/>
        <v>3679.6</v>
      </c>
      <c r="E227">
        <v>0.64752600000000005</v>
      </c>
      <c r="F227">
        <v>0.26907700000000001</v>
      </c>
    </row>
    <row r="228" spans="1:6">
      <c r="A228">
        <v>2210</v>
      </c>
      <c r="B228" s="3">
        <v>40.047400000000003</v>
      </c>
      <c r="C228">
        <f t="shared" si="6"/>
        <v>33.26</v>
      </c>
      <c r="D228" s="1">
        <f t="shared" si="7"/>
        <v>3679.2</v>
      </c>
      <c r="E228">
        <v>0.60986200000000002</v>
      </c>
      <c r="F228">
        <v>0.64640600000000004</v>
      </c>
    </row>
    <row r="229" spans="1:6">
      <c r="A229">
        <v>2220</v>
      </c>
      <c r="B229" s="3">
        <v>40.212400000000002</v>
      </c>
      <c r="C229">
        <f t="shared" si="6"/>
        <v>33.4</v>
      </c>
      <c r="D229" s="1">
        <f t="shared" si="7"/>
        <v>3678.7</v>
      </c>
      <c r="E229">
        <v>0.63080599999999998</v>
      </c>
      <c r="F229">
        <v>0.82014100000000001</v>
      </c>
    </row>
    <row r="230" spans="1:6">
      <c r="A230">
        <v>2230</v>
      </c>
      <c r="B230" s="3">
        <v>40.377299999999998</v>
      </c>
      <c r="C230">
        <f t="shared" si="6"/>
        <v>33.54</v>
      </c>
      <c r="D230" s="1">
        <f t="shared" si="7"/>
        <v>3678.3</v>
      </c>
      <c r="E230">
        <v>0.61318799999999996</v>
      </c>
      <c r="F230">
        <v>0.78255399999999997</v>
      </c>
    </row>
    <row r="231" spans="1:6">
      <c r="A231">
        <v>2240</v>
      </c>
      <c r="B231" s="3">
        <v>40.525199999999998</v>
      </c>
      <c r="C231">
        <f t="shared" si="6"/>
        <v>33.659999999999997</v>
      </c>
      <c r="D231" s="1">
        <f t="shared" si="7"/>
        <v>3677.9</v>
      </c>
      <c r="E231">
        <v>0.61229299999999998</v>
      </c>
      <c r="F231">
        <v>0.53092899999999998</v>
      </c>
    </row>
    <row r="232" spans="1:6">
      <c r="A232">
        <v>2250</v>
      </c>
      <c r="B232" s="3">
        <v>40.617199999999997</v>
      </c>
      <c r="C232">
        <f t="shared" si="6"/>
        <v>33.74</v>
      </c>
      <c r="D232" s="1">
        <f t="shared" si="7"/>
        <v>3677.5</v>
      </c>
      <c r="E232">
        <v>0.64099700000000004</v>
      </c>
      <c r="F232">
        <v>0.46117000000000002</v>
      </c>
    </row>
    <row r="233" spans="1:6">
      <c r="A233">
        <v>2260</v>
      </c>
      <c r="B233" s="3">
        <v>40.706899999999997</v>
      </c>
      <c r="C233">
        <f t="shared" si="6"/>
        <v>33.81</v>
      </c>
      <c r="D233" s="1">
        <f t="shared" si="7"/>
        <v>3677</v>
      </c>
      <c r="E233">
        <v>0.57700799999999997</v>
      </c>
      <c r="F233">
        <v>0.29494599999999999</v>
      </c>
    </row>
    <row r="234" spans="1:6">
      <c r="A234">
        <v>2270</v>
      </c>
      <c r="B234" s="3">
        <v>40.753399999999999</v>
      </c>
      <c r="C234">
        <f t="shared" si="6"/>
        <v>33.85</v>
      </c>
      <c r="D234" s="1">
        <f t="shared" si="7"/>
        <v>3676.5</v>
      </c>
      <c r="E234">
        <v>0.55064800000000003</v>
      </c>
      <c r="F234">
        <v>0.186668</v>
      </c>
    </row>
    <row r="235" spans="1:6">
      <c r="A235">
        <v>2280</v>
      </c>
      <c r="B235" s="3">
        <v>40.799199999999999</v>
      </c>
      <c r="C235">
        <f t="shared" si="6"/>
        <v>33.89</v>
      </c>
      <c r="D235" s="1">
        <f t="shared" si="7"/>
        <v>3676.1</v>
      </c>
      <c r="E235">
        <v>0.54044199999999998</v>
      </c>
      <c r="F235">
        <v>0.26833899999999999</v>
      </c>
    </row>
    <row r="236" spans="1:6">
      <c r="A236">
        <v>2290</v>
      </c>
      <c r="B236" s="3">
        <v>40.909300000000002</v>
      </c>
      <c r="C236">
        <f t="shared" si="6"/>
        <v>33.979999999999997</v>
      </c>
      <c r="D236" s="1">
        <f t="shared" si="7"/>
        <v>3675.6</v>
      </c>
      <c r="E236">
        <v>0.52344500000000005</v>
      </c>
      <c r="F236">
        <v>0.46801500000000001</v>
      </c>
    </row>
    <row r="237" spans="1:6">
      <c r="A237">
        <v>2300</v>
      </c>
      <c r="B237" s="3">
        <v>41.035299999999999</v>
      </c>
      <c r="C237">
        <f t="shared" si="6"/>
        <v>34.08</v>
      </c>
      <c r="D237" s="1">
        <f t="shared" si="7"/>
        <v>3675.2</v>
      </c>
      <c r="E237">
        <v>0.58162199999999997</v>
      </c>
      <c r="F237">
        <v>0.55463600000000002</v>
      </c>
    </row>
    <row r="238" spans="1:6">
      <c r="A238">
        <v>2310</v>
      </c>
      <c r="B238" s="3">
        <v>41.161200000000001</v>
      </c>
      <c r="C238">
        <f t="shared" si="6"/>
        <v>34.19</v>
      </c>
      <c r="D238" s="1">
        <f t="shared" si="7"/>
        <v>3674.7</v>
      </c>
      <c r="E238">
        <v>0.55536099999999999</v>
      </c>
      <c r="F238">
        <v>0.51726700000000003</v>
      </c>
    </row>
    <row r="239" spans="1:6">
      <c r="A239">
        <v>2320</v>
      </c>
      <c r="B239" s="3">
        <v>41.287199999999999</v>
      </c>
      <c r="C239">
        <f t="shared" si="6"/>
        <v>34.29</v>
      </c>
      <c r="D239" s="1">
        <f t="shared" si="7"/>
        <v>3674.3</v>
      </c>
      <c r="E239">
        <v>0.56750299999999998</v>
      </c>
      <c r="F239">
        <v>0.843028</v>
      </c>
    </row>
    <row r="240" spans="1:6">
      <c r="A240">
        <v>2330</v>
      </c>
      <c r="B240" s="3">
        <v>41.478400000000001</v>
      </c>
      <c r="C240">
        <f t="shared" si="6"/>
        <v>34.450000000000003</v>
      </c>
      <c r="D240" s="1">
        <f t="shared" si="7"/>
        <v>3673.9</v>
      </c>
      <c r="E240">
        <v>0.57016199999999995</v>
      </c>
      <c r="F240">
        <v>0.51938600000000001</v>
      </c>
    </row>
    <row r="241" spans="1:6">
      <c r="A241">
        <v>2340</v>
      </c>
      <c r="B241" s="3">
        <v>41.589100000000002</v>
      </c>
      <c r="C241">
        <f t="shared" si="6"/>
        <v>34.54</v>
      </c>
      <c r="D241" s="1">
        <f t="shared" si="7"/>
        <v>3673.5</v>
      </c>
      <c r="E241">
        <v>0.60896700000000004</v>
      </c>
      <c r="F241">
        <v>0.39547399999999999</v>
      </c>
    </row>
    <row r="242" spans="1:6">
      <c r="A242">
        <v>2350</v>
      </c>
      <c r="B242" s="3">
        <v>41.660699999999999</v>
      </c>
      <c r="C242">
        <f t="shared" si="6"/>
        <v>34.6</v>
      </c>
      <c r="D242" s="1">
        <f t="shared" si="7"/>
        <v>3673</v>
      </c>
      <c r="E242">
        <v>0.59393600000000002</v>
      </c>
      <c r="F242">
        <v>0.450237</v>
      </c>
    </row>
    <row r="243" spans="1:6">
      <c r="A243">
        <v>2360</v>
      </c>
      <c r="B243" s="3">
        <v>41.7776</v>
      </c>
      <c r="C243">
        <f t="shared" si="6"/>
        <v>34.700000000000003</v>
      </c>
      <c r="D243" s="1">
        <f t="shared" si="7"/>
        <v>3672.6</v>
      </c>
      <c r="E243">
        <v>0.61575400000000002</v>
      </c>
      <c r="F243">
        <v>0.567276</v>
      </c>
    </row>
    <row r="244" spans="1:6">
      <c r="A244">
        <v>2370</v>
      </c>
      <c r="B244" s="3">
        <v>41.909399999999998</v>
      </c>
      <c r="C244">
        <f t="shared" si="6"/>
        <v>34.81</v>
      </c>
      <c r="D244" s="1">
        <f t="shared" si="7"/>
        <v>3672.1</v>
      </c>
      <c r="E244">
        <v>0.62382599999999999</v>
      </c>
      <c r="F244">
        <v>0.72777099999999995</v>
      </c>
    </row>
    <row r="245" spans="1:6">
      <c r="A245">
        <v>2380</v>
      </c>
      <c r="B245" s="3">
        <v>42.061999999999998</v>
      </c>
      <c r="C245">
        <f t="shared" si="6"/>
        <v>34.94</v>
      </c>
      <c r="D245" s="1">
        <f t="shared" si="7"/>
        <v>3671.7</v>
      </c>
      <c r="E245">
        <v>0.63625200000000004</v>
      </c>
      <c r="F245">
        <v>0.76856199999999997</v>
      </c>
    </row>
    <row r="246" spans="1:6">
      <c r="A246">
        <v>2390</v>
      </c>
      <c r="B246" s="3">
        <v>42.214599999999997</v>
      </c>
      <c r="C246">
        <f t="shared" si="6"/>
        <v>35.06</v>
      </c>
      <c r="D246" s="1">
        <f t="shared" si="7"/>
        <v>3671.3</v>
      </c>
      <c r="E246">
        <v>0.66403400000000001</v>
      </c>
      <c r="F246">
        <v>0.81807200000000002</v>
      </c>
    </row>
    <row r="247" spans="1:6">
      <c r="A247">
        <v>2400</v>
      </c>
      <c r="B247" s="3">
        <v>42.367199999999997</v>
      </c>
      <c r="C247">
        <f t="shared" si="6"/>
        <v>35.19</v>
      </c>
      <c r="D247" s="1">
        <f t="shared" si="7"/>
        <v>3670.9</v>
      </c>
      <c r="E247">
        <v>0.68026900000000001</v>
      </c>
      <c r="F247">
        <v>0.89267600000000003</v>
      </c>
    </row>
    <row r="248" spans="1:6">
      <c r="A248">
        <v>2410</v>
      </c>
      <c r="B248" s="3">
        <v>42.551600000000001</v>
      </c>
      <c r="C248">
        <f t="shared" si="6"/>
        <v>35.340000000000003</v>
      </c>
      <c r="D248" s="1">
        <f t="shared" si="7"/>
        <v>3670.5</v>
      </c>
      <c r="E248">
        <v>0.64132599999999995</v>
      </c>
      <c r="F248">
        <v>1.0036499999999999</v>
      </c>
    </row>
    <row r="249" spans="1:6">
      <c r="A249">
        <v>2420</v>
      </c>
      <c r="B249" s="3">
        <v>42.749400000000001</v>
      </c>
      <c r="C249">
        <f t="shared" si="6"/>
        <v>35.51</v>
      </c>
      <c r="D249" s="1">
        <f t="shared" si="7"/>
        <v>3670.1</v>
      </c>
      <c r="E249">
        <v>0.64256899999999995</v>
      </c>
      <c r="F249">
        <v>1.10436</v>
      </c>
    </row>
    <row r="250" spans="1:6">
      <c r="A250">
        <v>2430</v>
      </c>
      <c r="B250" s="3">
        <v>43.0383</v>
      </c>
      <c r="C250">
        <f t="shared" si="6"/>
        <v>35.75</v>
      </c>
      <c r="D250" s="1">
        <f t="shared" si="7"/>
        <v>3669.8</v>
      </c>
      <c r="E250">
        <v>0.68086599999999997</v>
      </c>
      <c r="F250">
        <v>1.8661000000000001</v>
      </c>
    </row>
    <row r="251" spans="1:6">
      <c r="A251">
        <v>2440</v>
      </c>
      <c r="B251" s="3">
        <v>43.328299999999999</v>
      </c>
      <c r="C251">
        <f t="shared" si="6"/>
        <v>35.99</v>
      </c>
      <c r="D251" s="1">
        <f t="shared" si="7"/>
        <v>3669.4</v>
      </c>
      <c r="E251">
        <v>0.68146099999999998</v>
      </c>
      <c r="F251">
        <v>1.13619</v>
      </c>
    </row>
    <row r="252" spans="1:6">
      <c r="A252">
        <v>2450</v>
      </c>
      <c r="B252" s="3">
        <v>43.494100000000003</v>
      </c>
      <c r="C252">
        <f t="shared" si="6"/>
        <v>36.130000000000003</v>
      </c>
      <c r="D252" s="1">
        <f t="shared" si="7"/>
        <v>3669</v>
      </c>
      <c r="E252">
        <v>0.62358800000000003</v>
      </c>
      <c r="F252">
        <v>0.73328800000000005</v>
      </c>
    </row>
    <row r="253" spans="1:6">
      <c r="A253">
        <v>2460</v>
      </c>
      <c r="B253" s="3">
        <v>43.639000000000003</v>
      </c>
      <c r="C253">
        <f t="shared" si="6"/>
        <v>36.25</v>
      </c>
      <c r="D253" s="1">
        <f t="shared" si="7"/>
        <v>3668.6</v>
      </c>
      <c r="E253">
        <v>0.65122999999999998</v>
      </c>
      <c r="F253">
        <v>0.75329100000000004</v>
      </c>
    </row>
    <row r="254" spans="1:6">
      <c r="A254">
        <v>2470</v>
      </c>
      <c r="B254" s="3">
        <v>43.783900000000003</v>
      </c>
      <c r="C254">
        <f t="shared" si="6"/>
        <v>36.369999999999997</v>
      </c>
      <c r="D254" s="1">
        <f t="shared" si="7"/>
        <v>3668.2</v>
      </c>
      <c r="E254">
        <v>0.65420599999999995</v>
      </c>
      <c r="F254">
        <v>0.76314899999999997</v>
      </c>
    </row>
    <row r="255" spans="1:6">
      <c r="A255">
        <v>2480</v>
      </c>
      <c r="B255" s="3">
        <v>43.940300000000001</v>
      </c>
      <c r="C255">
        <f t="shared" si="6"/>
        <v>36.5</v>
      </c>
      <c r="D255" s="1">
        <f t="shared" si="7"/>
        <v>3667.8</v>
      </c>
      <c r="E255">
        <v>0.67560100000000001</v>
      </c>
      <c r="F255">
        <v>0.94608400000000004</v>
      </c>
    </row>
    <row r="256" spans="1:6">
      <c r="A256">
        <v>2490</v>
      </c>
      <c r="B256" s="3">
        <v>44.120600000000003</v>
      </c>
      <c r="C256">
        <f t="shared" si="6"/>
        <v>36.65</v>
      </c>
      <c r="D256" s="1">
        <f t="shared" si="7"/>
        <v>3667.4</v>
      </c>
      <c r="E256">
        <v>0.64210999999999996</v>
      </c>
      <c r="F256">
        <v>0.95018199999999997</v>
      </c>
    </row>
    <row r="257" spans="1:6">
      <c r="A257">
        <v>2500</v>
      </c>
      <c r="B257" s="3">
        <v>44.313400000000001</v>
      </c>
      <c r="C257">
        <f t="shared" si="6"/>
        <v>36.81</v>
      </c>
      <c r="D257" s="1">
        <f t="shared" si="7"/>
        <v>3667</v>
      </c>
      <c r="E257">
        <v>0.61823799999999995</v>
      </c>
      <c r="F257">
        <v>1.03098</v>
      </c>
    </row>
    <row r="258" spans="1:6">
      <c r="A258">
        <v>2510</v>
      </c>
      <c r="B258" s="3">
        <v>44.548400000000001</v>
      </c>
      <c r="C258">
        <f t="shared" si="6"/>
        <v>37</v>
      </c>
      <c r="D258" s="1">
        <f t="shared" si="7"/>
        <v>3666.6</v>
      </c>
      <c r="E258">
        <v>0.64768800000000004</v>
      </c>
      <c r="F258">
        <v>1.22794</v>
      </c>
    </row>
    <row r="259" spans="1:6">
      <c r="A259">
        <v>2520</v>
      </c>
      <c r="B259" s="3">
        <v>44.787500000000001</v>
      </c>
      <c r="C259">
        <f t="shared" si="6"/>
        <v>37.200000000000003</v>
      </c>
      <c r="D259" s="1">
        <f t="shared" si="7"/>
        <v>3666.2</v>
      </c>
      <c r="E259">
        <v>0.59713099999999997</v>
      </c>
      <c r="F259">
        <v>1.25973</v>
      </c>
    </row>
    <row r="260" spans="1:6">
      <c r="A260">
        <v>2530</v>
      </c>
      <c r="B260" s="3">
        <v>45.113199999999999</v>
      </c>
      <c r="C260">
        <f t="shared" si="6"/>
        <v>37.47</v>
      </c>
      <c r="D260" s="1">
        <f t="shared" si="7"/>
        <v>3665.9</v>
      </c>
      <c r="E260">
        <v>0.59286499999999998</v>
      </c>
      <c r="F260">
        <v>1.6400399999999999</v>
      </c>
    </row>
    <row r="261" spans="1:6">
      <c r="A261">
        <v>2540</v>
      </c>
      <c r="B261" s="3">
        <v>45.497</v>
      </c>
      <c r="C261">
        <f t="shared" si="6"/>
        <v>37.79</v>
      </c>
      <c r="D261" s="1">
        <f t="shared" si="7"/>
        <v>3665.7</v>
      </c>
      <c r="E261">
        <v>0.54045100000000001</v>
      </c>
      <c r="F261">
        <v>1.23512</v>
      </c>
    </row>
    <row r="262" spans="1:6">
      <c r="A262">
        <v>2550</v>
      </c>
      <c r="B262" s="3">
        <v>45.718800000000002</v>
      </c>
      <c r="C262">
        <f t="shared" si="6"/>
        <v>37.97</v>
      </c>
      <c r="D262" s="1">
        <f t="shared" si="7"/>
        <v>3665.3</v>
      </c>
      <c r="E262">
        <v>0.58346100000000001</v>
      </c>
      <c r="F262">
        <v>0.85623400000000005</v>
      </c>
    </row>
    <row r="263" spans="1:6">
      <c r="A263">
        <v>2560</v>
      </c>
      <c r="B263" s="3">
        <v>45.911700000000003</v>
      </c>
      <c r="C263">
        <f t="shared" si="6"/>
        <v>38.130000000000003</v>
      </c>
      <c r="D263" s="1">
        <f t="shared" si="7"/>
        <v>3664.9</v>
      </c>
      <c r="E263">
        <v>0.57041200000000003</v>
      </c>
      <c r="F263">
        <v>0.75669699999999995</v>
      </c>
    </row>
    <row r="264" spans="1:6">
      <c r="A264">
        <v>2570</v>
      </c>
      <c r="B264" s="3">
        <v>46.074399999999997</v>
      </c>
      <c r="C264">
        <f t="shared" ref="C264:C327" si="8">ROUND(B264*0.8306,2)</f>
        <v>38.270000000000003</v>
      </c>
      <c r="D264" s="1">
        <f t="shared" si="7"/>
        <v>3664.5</v>
      </c>
      <c r="E264">
        <v>0.53535200000000005</v>
      </c>
      <c r="F264">
        <v>0.62138499999999997</v>
      </c>
    </row>
    <row r="265" spans="1:6">
      <c r="A265">
        <v>2580</v>
      </c>
      <c r="B265" s="3">
        <v>46.236899999999999</v>
      </c>
      <c r="C265">
        <f t="shared" si="8"/>
        <v>38.4</v>
      </c>
      <c r="D265" s="1">
        <f t="shared" ref="D265:D328" si="9">ROUND(2900+$F$4*SQRT($C$4-(A265/1000))-0.78*($G$4-C265),1)</f>
        <v>3664.1</v>
      </c>
      <c r="E265">
        <v>0.55033799999999999</v>
      </c>
      <c r="F265">
        <v>0.66297099999999998</v>
      </c>
    </row>
    <row r="266" spans="1:6">
      <c r="A266">
        <v>2590</v>
      </c>
      <c r="B266" s="3">
        <v>46.402700000000003</v>
      </c>
      <c r="C266">
        <f t="shared" si="8"/>
        <v>38.54</v>
      </c>
      <c r="D266" s="1">
        <f t="shared" si="9"/>
        <v>3663.6</v>
      </c>
      <c r="E266">
        <v>0.61670100000000005</v>
      </c>
      <c r="F266">
        <v>0.81849499999999997</v>
      </c>
    </row>
    <row r="267" spans="1:6">
      <c r="A267">
        <v>2600</v>
      </c>
      <c r="B267" s="3">
        <v>46.580300000000001</v>
      </c>
      <c r="C267">
        <f t="shared" si="8"/>
        <v>38.69</v>
      </c>
      <c r="D267" s="1">
        <f t="shared" si="9"/>
        <v>3663.2</v>
      </c>
      <c r="E267">
        <v>0.58443500000000004</v>
      </c>
      <c r="F267">
        <v>0.77478199999999997</v>
      </c>
    </row>
    <row r="268" spans="1:6">
      <c r="A268">
        <v>2610</v>
      </c>
      <c r="B268" s="3">
        <v>46.7455</v>
      </c>
      <c r="C268">
        <f t="shared" si="8"/>
        <v>38.83</v>
      </c>
      <c r="D268" s="1">
        <f t="shared" si="9"/>
        <v>3662.8</v>
      </c>
      <c r="E268">
        <v>0.55400499999999997</v>
      </c>
      <c r="F268">
        <v>0.64188900000000004</v>
      </c>
    </row>
    <row r="269" spans="1:6">
      <c r="A269">
        <v>2620</v>
      </c>
      <c r="B269" s="3">
        <v>46.903199999999998</v>
      </c>
      <c r="C269">
        <f t="shared" si="8"/>
        <v>38.96</v>
      </c>
      <c r="D269" s="1">
        <f t="shared" si="9"/>
        <v>3662.4</v>
      </c>
      <c r="E269">
        <v>0.61209100000000005</v>
      </c>
      <c r="F269">
        <v>0.74470599999999998</v>
      </c>
    </row>
    <row r="270" spans="1:6">
      <c r="A270">
        <v>2630</v>
      </c>
      <c r="B270" s="3">
        <v>47.0608</v>
      </c>
      <c r="C270">
        <f t="shared" si="8"/>
        <v>39.090000000000003</v>
      </c>
      <c r="D270" s="1">
        <f t="shared" si="9"/>
        <v>3662</v>
      </c>
      <c r="E270">
        <v>0.60211499999999996</v>
      </c>
      <c r="F270">
        <v>0.72010200000000002</v>
      </c>
    </row>
    <row r="271" spans="1:6">
      <c r="A271">
        <v>2640</v>
      </c>
      <c r="B271" s="3">
        <v>47.211300000000001</v>
      </c>
      <c r="C271">
        <f t="shared" si="8"/>
        <v>39.21</v>
      </c>
      <c r="D271" s="1">
        <f t="shared" si="9"/>
        <v>3661.6</v>
      </c>
      <c r="E271">
        <v>0.64268999999999998</v>
      </c>
      <c r="F271">
        <v>0.74773100000000003</v>
      </c>
    </row>
    <row r="272" spans="1:6">
      <c r="A272">
        <v>2650</v>
      </c>
      <c r="B272" s="3">
        <v>47.3733</v>
      </c>
      <c r="C272">
        <f t="shared" si="8"/>
        <v>39.35</v>
      </c>
      <c r="D272" s="1">
        <f t="shared" si="9"/>
        <v>3661.1</v>
      </c>
      <c r="E272">
        <v>0.54822700000000002</v>
      </c>
      <c r="F272">
        <v>0.82027000000000005</v>
      </c>
    </row>
    <row r="273" spans="1:6">
      <c r="A273">
        <v>2660</v>
      </c>
      <c r="B273" s="3">
        <v>47.599200000000003</v>
      </c>
      <c r="C273">
        <f t="shared" si="8"/>
        <v>39.54</v>
      </c>
      <c r="D273" s="1">
        <f t="shared" si="9"/>
        <v>3660.8</v>
      </c>
      <c r="E273">
        <v>0.54870300000000005</v>
      </c>
      <c r="F273">
        <v>0.91357900000000003</v>
      </c>
    </row>
    <row r="274" spans="1:6">
      <c r="A274">
        <v>2670</v>
      </c>
      <c r="B274" s="3">
        <v>47.849899999999998</v>
      </c>
      <c r="C274">
        <f t="shared" si="8"/>
        <v>39.74</v>
      </c>
      <c r="D274" s="1">
        <f t="shared" si="9"/>
        <v>3660.4</v>
      </c>
      <c r="E274">
        <v>0.60619800000000001</v>
      </c>
      <c r="F274">
        <v>1.21713</v>
      </c>
    </row>
    <row r="275" spans="1:6">
      <c r="A275">
        <v>2680</v>
      </c>
      <c r="B275" s="3">
        <v>48.111899999999999</v>
      </c>
      <c r="C275">
        <f t="shared" si="8"/>
        <v>39.96</v>
      </c>
      <c r="D275" s="1">
        <f t="shared" si="9"/>
        <v>3660</v>
      </c>
      <c r="E275">
        <v>0.604016</v>
      </c>
      <c r="F275">
        <v>1.21377</v>
      </c>
    </row>
    <row r="276" spans="1:6">
      <c r="A276">
        <v>2690</v>
      </c>
      <c r="B276" s="3">
        <v>48.373800000000003</v>
      </c>
      <c r="C276">
        <f t="shared" si="8"/>
        <v>40.18</v>
      </c>
      <c r="D276" s="1">
        <f t="shared" si="9"/>
        <v>3659.7</v>
      </c>
      <c r="E276">
        <v>0.62150899999999998</v>
      </c>
      <c r="F276">
        <v>1.29078</v>
      </c>
    </row>
    <row r="277" spans="1:6">
      <c r="A277">
        <v>2700</v>
      </c>
      <c r="B277" s="3">
        <v>48.6877</v>
      </c>
      <c r="C277">
        <f t="shared" si="8"/>
        <v>40.44</v>
      </c>
      <c r="D277" s="1">
        <f t="shared" si="9"/>
        <v>3659.4</v>
      </c>
      <c r="E277">
        <v>0.64151199999999997</v>
      </c>
      <c r="F277">
        <v>1.94807</v>
      </c>
    </row>
    <row r="278" spans="1:6">
      <c r="A278">
        <v>2710</v>
      </c>
      <c r="B278" s="3">
        <v>49.102200000000003</v>
      </c>
      <c r="C278">
        <f t="shared" si="8"/>
        <v>40.78</v>
      </c>
      <c r="D278" s="1">
        <f t="shared" si="9"/>
        <v>3659.1</v>
      </c>
      <c r="E278">
        <v>0.61990199999999995</v>
      </c>
      <c r="F278">
        <v>2.0359400000000001</v>
      </c>
    </row>
    <row r="279" spans="1:6">
      <c r="A279">
        <v>2720</v>
      </c>
      <c r="B279" s="3">
        <v>49.528799999999997</v>
      </c>
      <c r="C279">
        <f t="shared" si="8"/>
        <v>41.14</v>
      </c>
      <c r="D279" s="1">
        <f t="shared" si="9"/>
        <v>3658.9</v>
      </c>
      <c r="E279">
        <v>0.62580000000000002</v>
      </c>
      <c r="F279">
        <v>1.94756</v>
      </c>
    </row>
    <row r="280" spans="1:6">
      <c r="A280">
        <v>2730</v>
      </c>
      <c r="B280" s="3">
        <v>49.840200000000003</v>
      </c>
      <c r="C280">
        <f t="shared" si="8"/>
        <v>41.4</v>
      </c>
      <c r="D280" s="1">
        <f t="shared" si="9"/>
        <v>3658.5</v>
      </c>
      <c r="E280">
        <v>0.67402899999999999</v>
      </c>
      <c r="F280">
        <v>1.3985000000000001</v>
      </c>
    </row>
    <row r="281" spans="1:6">
      <c r="A281">
        <v>2740</v>
      </c>
      <c r="B281" s="3">
        <v>50.094200000000001</v>
      </c>
      <c r="C281">
        <f t="shared" si="8"/>
        <v>41.61</v>
      </c>
      <c r="D281" s="1">
        <f t="shared" si="9"/>
        <v>3658.2</v>
      </c>
      <c r="E281">
        <v>0.63573999999999997</v>
      </c>
      <c r="F281">
        <v>1.2638</v>
      </c>
    </row>
    <row r="282" spans="1:6">
      <c r="A282">
        <v>2750</v>
      </c>
      <c r="B282" s="3">
        <v>50.347799999999999</v>
      </c>
      <c r="C282">
        <f t="shared" si="8"/>
        <v>41.82</v>
      </c>
      <c r="D282" s="1">
        <f t="shared" si="9"/>
        <v>3657.8</v>
      </c>
      <c r="E282">
        <v>0.658524</v>
      </c>
      <c r="F282">
        <v>1.04897</v>
      </c>
    </row>
    <row r="283" spans="1:6">
      <c r="A283">
        <v>2760</v>
      </c>
      <c r="B283" s="3">
        <v>50.472200000000001</v>
      </c>
      <c r="C283">
        <f t="shared" si="8"/>
        <v>41.92</v>
      </c>
      <c r="D283" s="1">
        <f t="shared" si="9"/>
        <v>3657.4</v>
      </c>
      <c r="E283">
        <v>0.64915800000000001</v>
      </c>
      <c r="F283">
        <v>0.57283099999999998</v>
      </c>
    </row>
    <row r="284" spans="1:6">
      <c r="A284">
        <v>2770</v>
      </c>
      <c r="B284" s="3">
        <v>50.601199999999999</v>
      </c>
      <c r="C284">
        <f t="shared" si="8"/>
        <v>42.03</v>
      </c>
      <c r="D284" s="1">
        <f t="shared" si="9"/>
        <v>3656.9</v>
      </c>
      <c r="E284">
        <v>0.67148600000000003</v>
      </c>
      <c r="F284">
        <v>0.73575000000000002</v>
      </c>
    </row>
    <row r="285" spans="1:6">
      <c r="A285">
        <v>2780</v>
      </c>
      <c r="B285" s="3">
        <v>50.724600000000002</v>
      </c>
      <c r="C285">
        <f t="shared" si="8"/>
        <v>42.13</v>
      </c>
      <c r="D285" s="1">
        <f t="shared" si="9"/>
        <v>3656.5</v>
      </c>
      <c r="E285">
        <v>0.69380699999999995</v>
      </c>
      <c r="F285">
        <v>0.70028699999999999</v>
      </c>
    </row>
    <row r="286" spans="1:6">
      <c r="A286">
        <v>2790</v>
      </c>
      <c r="B286" s="3">
        <v>50.847200000000001</v>
      </c>
      <c r="C286">
        <f t="shared" si="8"/>
        <v>42.23</v>
      </c>
      <c r="D286" s="1">
        <f t="shared" si="9"/>
        <v>3656</v>
      </c>
      <c r="E286">
        <v>0.67891400000000002</v>
      </c>
      <c r="F286">
        <v>0.63938399999999995</v>
      </c>
    </row>
    <row r="287" spans="1:6">
      <c r="A287">
        <v>2800</v>
      </c>
      <c r="B287" s="3">
        <v>50.955399999999997</v>
      </c>
      <c r="C287">
        <f t="shared" si="8"/>
        <v>42.32</v>
      </c>
      <c r="D287" s="1">
        <f t="shared" si="9"/>
        <v>3655.6</v>
      </c>
      <c r="E287">
        <v>0.63514400000000004</v>
      </c>
      <c r="F287">
        <v>0.53360700000000005</v>
      </c>
    </row>
    <row r="288" spans="1:6">
      <c r="A288">
        <v>2810</v>
      </c>
      <c r="B288" s="3">
        <v>51.070900000000002</v>
      </c>
      <c r="C288">
        <f t="shared" si="8"/>
        <v>42.42</v>
      </c>
      <c r="D288" s="1">
        <f t="shared" si="9"/>
        <v>3655.1</v>
      </c>
      <c r="E288">
        <v>0.65628699999999995</v>
      </c>
      <c r="F288">
        <v>0.69235000000000002</v>
      </c>
    </row>
    <row r="289" spans="1:6">
      <c r="A289">
        <v>2820</v>
      </c>
      <c r="B289" s="3">
        <v>51.2256</v>
      </c>
      <c r="C289">
        <f t="shared" si="8"/>
        <v>42.55</v>
      </c>
      <c r="D289" s="1">
        <f t="shared" si="9"/>
        <v>3654.7</v>
      </c>
      <c r="E289">
        <v>0.69303199999999998</v>
      </c>
      <c r="F289">
        <v>1.1085400000000001</v>
      </c>
    </row>
    <row r="290" spans="1:6">
      <c r="A290">
        <v>2830</v>
      </c>
      <c r="B290" s="3">
        <v>51.4236</v>
      </c>
      <c r="C290">
        <f t="shared" si="8"/>
        <v>42.71</v>
      </c>
      <c r="D290" s="1">
        <f t="shared" si="9"/>
        <v>3654.3</v>
      </c>
      <c r="E290">
        <v>0.66773300000000002</v>
      </c>
      <c r="F290">
        <v>0.909439</v>
      </c>
    </row>
    <row r="291" spans="1:6">
      <c r="A291">
        <v>2840</v>
      </c>
      <c r="B291" s="3">
        <v>51.584299999999999</v>
      </c>
      <c r="C291">
        <f t="shared" si="8"/>
        <v>42.85</v>
      </c>
      <c r="D291" s="1">
        <f t="shared" si="9"/>
        <v>3653.9</v>
      </c>
      <c r="E291">
        <v>0.68430899999999995</v>
      </c>
      <c r="F291">
        <v>0.89381999999999995</v>
      </c>
    </row>
    <row r="292" spans="1:6">
      <c r="A292">
        <v>2850</v>
      </c>
      <c r="B292" s="3">
        <v>51.744900000000001</v>
      </c>
      <c r="C292">
        <f t="shared" si="8"/>
        <v>42.98</v>
      </c>
      <c r="D292" s="1">
        <f t="shared" si="9"/>
        <v>3653.5</v>
      </c>
      <c r="E292">
        <v>0.648289</v>
      </c>
      <c r="F292">
        <v>0.82469199999999998</v>
      </c>
    </row>
    <row r="293" spans="1:6">
      <c r="A293">
        <v>2860</v>
      </c>
      <c r="B293" s="3">
        <v>51.905500000000004</v>
      </c>
      <c r="C293">
        <f t="shared" si="8"/>
        <v>43.11</v>
      </c>
      <c r="D293" s="1">
        <f t="shared" si="9"/>
        <v>3653</v>
      </c>
      <c r="E293">
        <v>0.62058199999999997</v>
      </c>
      <c r="F293">
        <v>0.77223200000000003</v>
      </c>
    </row>
    <row r="294" spans="1:6">
      <c r="A294">
        <v>2870</v>
      </c>
      <c r="B294" s="3">
        <v>52.066200000000002</v>
      </c>
      <c r="C294">
        <f t="shared" si="8"/>
        <v>43.25</v>
      </c>
      <c r="D294" s="1">
        <f t="shared" si="9"/>
        <v>3652.6</v>
      </c>
      <c r="E294">
        <v>0.61412800000000001</v>
      </c>
      <c r="F294">
        <v>0.76021700000000003</v>
      </c>
    </row>
    <row r="295" spans="1:6">
      <c r="A295">
        <v>2880</v>
      </c>
      <c r="B295" s="3">
        <v>52.227699999999999</v>
      </c>
      <c r="C295">
        <f t="shared" si="8"/>
        <v>43.38</v>
      </c>
      <c r="D295" s="1">
        <f t="shared" si="9"/>
        <v>3652.2</v>
      </c>
      <c r="E295">
        <v>0.638405</v>
      </c>
      <c r="F295">
        <v>0.88768499999999995</v>
      </c>
    </row>
    <row r="296" spans="1:6">
      <c r="A296">
        <v>2890</v>
      </c>
      <c r="B296" s="3">
        <v>52.433500000000002</v>
      </c>
      <c r="C296">
        <f t="shared" si="8"/>
        <v>43.55</v>
      </c>
      <c r="D296" s="1">
        <f t="shared" si="9"/>
        <v>3651.8</v>
      </c>
      <c r="E296">
        <v>0.61499999999999999</v>
      </c>
      <c r="F296">
        <v>1.03024</v>
      </c>
    </row>
    <row r="297" spans="1:6">
      <c r="A297">
        <v>2900</v>
      </c>
      <c r="B297" s="3">
        <v>52.639600000000002</v>
      </c>
      <c r="C297">
        <f t="shared" si="8"/>
        <v>43.72</v>
      </c>
      <c r="D297" s="1">
        <f t="shared" si="9"/>
        <v>3651.4</v>
      </c>
      <c r="E297">
        <v>0.60063299999999997</v>
      </c>
      <c r="F297">
        <v>0.83360199999999995</v>
      </c>
    </row>
    <row r="298" spans="1:6">
      <c r="A298">
        <v>2910</v>
      </c>
      <c r="B298" s="3">
        <v>52.813699999999997</v>
      </c>
      <c r="C298">
        <f t="shared" si="8"/>
        <v>43.87</v>
      </c>
      <c r="D298" s="1">
        <f t="shared" si="9"/>
        <v>3651</v>
      </c>
      <c r="E298">
        <v>0.64590400000000003</v>
      </c>
      <c r="F298">
        <v>0.89572600000000002</v>
      </c>
    </row>
    <row r="299" spans="1:6">
      <c r="A299">
        <v>2920</v>
      </c>
      <c r="B299" s="3">
        <v>52.994199999999999</v>
      </c>
      <c r="C299">
        <f t="shared" si="8"/>
        <v>44.02</v>
      </c>
      <c r="D299" s="1">
        <f t="shared" si="9"/>
        <v>3650.6</v>
      </c>
      <c r="E299">
        <v>0.61574300000000004</v>
      </c>
      <c r="F299">
        <v>0.87001399999999995</v>
      </c>
    </row>
    <row r="300" spans="1:6">
      <c r="A300">
        <v>2930</v>
      </c>
      <c r="B300" s="3">
        <v>53.175800000000002</v>
      </c>
      <c r="C300">
        <f t="shared" si="8"/>
        <v>44.17</v>
      </c>
      <c r="D300" s="1">
        <f t="shared" si="9"/>
        <v>3650.1</v>
      </c>
      <c r="E300">
        <v>0.53937900000000005</v>
      </c>
      <c r="F300">
        <v>0.69994400000000001</v>
      </c>
    </row>
    <row r="301" spans="1:6">
      <c r="A301">
        <v>2940</v>
      </c>
      <c r="B301" s="3">
        <v>53.360399999999998</v>
      </c>
      <c r="C301">
        <f t="shared" si="8"/>
        <v>44.32</v>
      </c>
      <c r="D301" s="1">
        <f t="shared" si="9"/>
        <v>3649.7</v>
      </c>
      <c r="E301">
        <v>0.59317200000000003</v>
      </c>
      <c r="F301">
        <v>0.82548900000000003</v>
      </c>
    </row>
    <row r="302" spans="1:6">
      <c r="A302">
        <v>2950</v>
      </c>
      <c r="B302" s="3">
        <v>53.544699999999999</v>
      </c>
      <c r="C302">
        <f t="shared" si="8"/>
        <v>44.47</v>
      </c>
      <c r="D302" s="1">
        <f t="shared" si="9"/>
        <v>3649.3</v>
      </c>
      <c r="E302">
        <v>0.58552700000000002</v>
      </c>
      <c r="F302">
        <v>0.86079799999999995</v>
      </c>
    </row>
    <row r="303" spans="1:6">
      <c r="A303">
        <v>2960</v>
      </c>
      <c r="B303" s="3">
        <v>53.760199999999998</v>
      </c>
      <c r="C303">
        <f t="shared" si="8"/>
        <v>44.65</v>
      </c>
      <c r="D303" s="1">
        <f t="shared" si="9"/>
        <v>3648.9</v>
      </c>
      <c r="E303">
        <v>0.61825600000000003</v>
      </c>
      <c r="F303">
        <v>1.0437000000000001</v>
      </c>
    </row>
    <row r="304" spans="1:6">
      <c r="A304">
        <v>2970</v>
      </c>
      <c r="B304" s="3">
        <v>53.966700000000003</v>
      </c>
      <c r="C304">
        <f t="shared" si="8"/>
        <v>44.82</v>
      </c>
      <c r="D304" s="1">
        <f t="shared" si="9"/>
        <v>3648.5</v>
      </c>
      <c r="E304">
        <v>0.59565500000000005</v>
      </c>
      <c r="F304">
        <v>0.80235900000000004</v>
      </c>
    </row>
    <row r="305" spans="1:6">
      <c r="A305">
        <v>2980</v>
      </c>
      <c r="B305" s="3">
        <v>54.127899999999997</v>
      </c>
      <c r="C305">
        <f t="shared" si="8"/>
        <v>44.96</v>
      </c>
      <c r="D305" s="1">
        <f t="shared" si="9"/>
        <v>3648.1</v>
      </c>
      <c r="E305">
        <v>0.57919500000000002</v>
      </c>
      <c r="F305">
        <v>0.69034799999999996</v>
      </c>
    </row>
    <row r="306" spans="1:6">
      <c r="A306">
        <v>2990</v>
      </c>
      <c r="B306" s="3">
        <v>54.287999999999997</v>
      </c>
      <c r="C306">
        <f t="shared" si="8"/>
        <v>45.09</v>
      </c>
      <c r="D306" s="1">
        <f t="shared" si="9"/>
        <v>3647.7</v>
      </c>
      <c r="E306">
        <v>0.58562899999999996</v>
      </c>
      <c r="F306">
        <v>0.69986400000000004</v>
      </c>
    </row>
    <row r="307" spans="1:6">
      <c r="A307">
        <v>3000</v>
      </c>
      <c r="B307" s="3">
        <v>54.448900000000002</v>
      </c>
      <c r="C307">
        <f t="shared" si="8"/>
        <v>45.23</v>
      </c>
      <c r="D307" s="1">
        <f t="shared" si="9"/>
        <v>3647.2</v>
      </c>
      <c r="E307">
        <v>0.61550499999999997</v>
      </c>
      <c r="F307">
        <v>0.83670199999999995</v>
      </c>
    </row>
    <row r="308" spans="1:6">
      <c r="A308">
        <v>3010</v>
      </c>
      <c r="B308" s="3">
        <v>54.654800000000002</v>
      </c>
      <c r="C308">
        <f t="shared" si="8"/>
        <v>45.4</v>
      </c>
      <c r="D308" s="1">
        <f t="shared" si="9"/>
        <v>3646.8</v>
      </c>
      <c r="E308">
        <v>0.63043700000000003</v>
      </c>
      <c r="F308">
        <v>0.99575899999999995</v>
      </c>
    </row>
    <row r="309" spans="1:6">
      <c r="A309">
        <v>3020</v>
      </c>
      <c r="B309" s="3">
        <v>54.842500000000001</v>
      </c>
      <c r="C309">
        <f t="shared" si="8"/>
        <v>45.55</v>
      </c>
      <c r="D309" s="1">
        <f t="shared" si="9"/>
        <v>3646.4</v>
      </c>
      <c r="E309">
        <v>0.54275799999999996</v>
      </c>
      <c r="F309">
        <v>0.72584000000000004</v>
      </c>
    </row>
    <row r="310" spans="1:6">
      <c r="A310">
        <v>3030</v>
      </c>
      <c r="B310" s="3">
        <v>55.029499999999999</v>
      </c>
      <c r="C310">
        <f t="shared" si="8"/>
        <v>45.71</v>
      </c>
      <c r="D310" s="1">
        <f t="shared" si="9"/>
        <v>3646</v>
      </c>
      <c r="E310">
        <v>0.52463099999999996</v>
      </c>
      <c r="F310">
        <v>0.66270799999999996</v>
      </c>
    </row>
    <row r="311" spans="1:6">
      <c r="A311">
        <v>3040</v>
      </c>
      <c r="B311" s="3">
        <v>55.191699999999997</v>
      </c>
      <c r="C311">
        <f t="shared" si="8"/>
        <v>45.84</v>
      </c>
      <c r="D311" s="1">
        <f t="shared" si="9"/>
        <v>3645.6</v>
      </c>
      <c r="E311">
        <v>0.55923400000000001</v>
      </c>
      <c r="F311">
        <v>0.62034699999999998</v>
      </c>
    </row>
    <row r="312" spans="1:6">
      <c r="A312">
        <v>3050</v>
      </c>
      <c r="B312" s="3">
        <v>55.343800000000002</v>
      </c>
      <c r="C312">
        <f t="shared" si="8"/>
        <v>45.97</v>
      </c>
      <c r="D312" s="1">
        <f t="shared" si="9"/>
        <v>3645.1</v>
      </c>
      <c r="E312">
        <v>0.478132</v>
      </c>
      <c r="F312">
        <v>0.51423600000000003</v>
      </c>
    </row>
    <row r="313" spans="1:6">
      <c r="A313">
        <v>3060</v>
      </c>
      <c r="B313" s="3">
        <v>55.526299999999999</v>
      </c>
      <c r="C313">
        <f t="shared" si="8"/>
        <v>46.12</v>
      </c>
      <c r="D313" s="1">
        <f t="shared" si="9"/>
        <v>3644.7</v>
      </c>
      <c r="E313">
        <v>0.493973</v>
      </c>
      <c r="F313">
        <v>0.64636300000000002</v>
      </c>
    </row>
    <row r="314" spans="1:6">
      <c r="A314">
        <v>3070</v>
      </c>
      <c r="B314" s="3">
        <v>55.731000000000002</v>
      </c>
      <c r="C314">
        <f t="shared" si="8"/>
        <v>46.29</v>
      </c>
      <c r="D314" s="1">
        <f t="shared" si="9"/>
        <v>3644.3</v>
      </c>
      <c r="E314">
        <v>0.48864800000000003</v>
      </c>
      <c r="F314">
        <v>0.75085599999999997</v>
      </c>
    </row>
    <row r="315" spans="1:6">
      <c r="A315">
        <v>3080</v>
      </c>
      <c r="B315" s="3">
        <v>55.966999999999999</v>
      </c>
      <c r="C315">
        <f t="shared" si="8"/>
        <v>46.49</v>
      </c>
      <c r="D315" s="1">
        <f t="shared" si="9"/>
        <v>3643.9</v>
      </c>
      <c r="E315">
        <v>0.54872399999999999</v>
      </c>
      <c r="F315">
        <v>0.73165400000000003</v>
      </c>
    </row>
    <row r="316" spans="1:6">
      <c r="A316">
        <v>3090</v>
      </c>
      <c r="B316" s="3">
        <v>56.111699999999999</v>
      </c>
      <c r="C316">
        <f t="shared" si="8"/>
        <v>46.61</v>
      </c>
      <c r="D316" s="1">
        <f t="shared" si="9"/>
        <v>3643.5</v>
      </c>
      <c r="E316">
        <v>0.580843</v>
      </c>
      <c r="F316">
        <v>0.59706800000000004</v>
      </c>
    </row>
    <row r="317" spans="1:6">
      <c r="A317">
        <v>3100</v>
      </c>
      <c r="B317" s="3">
        <v>56.250100000000003</v>
      </c>
      <c r="C317">
        <f t="shared" si="8"/>
        <v>46.72</v>
      </c>
      <c r="D317" s="1">
        <f t="shared" si="9"/>
        <v>3643.1</v>
      </c>
      <c r="E317">
        <v>0.56040199999999996</v>
      </c>
      <c r="F317">
        <v>0.58256200000000002</v>
      </c>
    </row>
    <row r="318" spans="1:6">
      <c r="A318">
        <v>3110</v>
      </c>
      <c r="B318" s="3">
        <v>56.399799999999999</v>
      </c>
      <c r="C318">
        <f t="shared" si="8"/>
        <v>46.85</v>
      </c>
      <c r="D318" s="1">
        <f t="shared" si="9"/>
        <v>3642.6</v>
      </c>
      <c r="E318">
        <v>0.55221399999999998</v>
      </c>
      <c r="F318">
        <v>0.60539100000000001</v>
      </c>
    </row>
    <row r="319" spans="1:6">
      <c r="A319">
        <v>3120</v>
      </c>
      <c r="B319" s="3">
        <v>56.551699999999997</v>
      </c>
      <c r="C319">
        <f t="shared" si="8"/>
        <v>46.97</v>
      </c>
      <c r="D319" s="1">
        <f t="shared" si="9"/>
        <v>3642.2</v>
      </c>
      <c r="E319">
        <v>0.59155100000000005</v>
      </c>
      <c r="F319">
        <v>0.68457299999999999</v>
      </c>
    </row>
    <row r="320" spans="1:6">
      <c r="A320">
        <v>3130</v>
      </c>
      <c r="B320" s="3">
        <v>56.712899999999998</v>
      </c>
      <c r="C320">
        <f t="shared" si="8"/>
        <v>47.11</v>
      </c>
      <c r="D320" s="1">
        <f t="shared" si="9"/>
        <v>3641.7</v>
      </c>
      <c r="E320">
        <v>0.60906199999999999</v>
      </c>
      <c r="F320">
        <v>0.73893900000000001</v>
      </c>
    </row>
    <row r="321" spans="1:6">
      <c r="A321">
        <v>3140</v>
      </c>
      <c r="B321" s="3">
        <v>56.8703</v>
      </c>
      <c r="C321">
        <f t="shared" si="8"/>
        <v>47.24</v>
      </c>
      <c r="D321" s="1">
        <f t="shared" si="9"/>
        <v>3641.3</v>
      </c>
      <c r="E321">
        <v>0.48727700000000002</v>
      </c>
      <c r="F321">
        <v>0.55173899999999998</v>
      </c>
    </row>
    <row r="322" spans="1:6">
      <c r="A322">
        <v>3150</v>
      </c>
      <c r="B322" s="3">
        <v>57.048000000000002</v>
      </c>
      <c r="C322">
        <f t="shared" si="8"/>
        <v>47.38</v>
      </c>
      <c r="D322" s="1">
        <f t="shared" si="9"/>
        <v>3640.9</v>
      </c>
      <c r="E322">
        <v>0.50492999999999999</v>
      </c>
      <c r="F322">
        <v>0.61230600000000002</v>
      </c>
    </row>
    <row r="323" spans="1:6">
      <c r="A323">
        <v>3160</v>
      </c>
      <c r="B323" s="3">
        <v>57.225700000000003</v>
      </c>
      <c r="C323">
        <f t="shared" si="8"/>
        <v>47.53</v>
      </c>
      <c r="D323" s="1">
        <f t="shared" si="9"/>
        <v>3640.5</v>
      </c>
      <c r="E323">
        <v>0.51849500000000004</v>
      </c>
      <c r="F323">
        <v>0.63916799999999996</v>
      </c>
    </row>
    <row r="324" spans="1:6">
      <c r="A324">
        <v>3170</v>
      </c>
      <c r="B324" s="3">
        <v>57.403399999999998</v>
      </c>
      <c r="C324">
        <f t="shared" si="8"/>
        <v>47.68</v>
      </c>
      <c r="D324" s="1">
        <f t="shared" si="9"/>
        <v>3640</v>
      </c>
      <c r="E324">
        <v>0.53270200000000001</v>
      </c>
      <c r="F324">
        <v>0.66474299999999997</v>
      </c>
    </row>
    <row r="325" spans="1:6">
      <c r="A325">
        <v>3180</v>
      </c>
      <c r="B325" s="3">
        <v>57.5672</v>
      </c>
      <c r="C325">
        <f t="shared" si="8"/>
        <v>47.82</v>
      </c>
      <c r="D325" s="1">
        <f t="shared" si="9"/>
        <v>3639.6</v>
      </c>
      <c r="E325">
        <v>0.492257</v>
      </c>
      <c r="F325">
        <v>0.44040699999999999</v>
      </c>
    </row>
    <row r="326" spans="1:6">
      <c r="A326">
        <v>3190</v>
      </c>
      <c r="B326" s="3">
        <v>57.686500000000002</v>
      </c>
      <c r="C326">
        <f t="shared" si="8"/>
        <v>47.91</v>
      </c>
      <c r="D326" s="1">
        <f t="shared" si="9"/>
        <v>3639.1</v>
      </c>
      <c r="E326">
        <v>0.50965400000000005</v>
      </c>
      <c r="F326">
        <v>0.41624299999999997</v>
      </c>
    </row>
    <row r="327" spans="1:6">
      <c r="A327">
        <v>3200</v>
      </c>
      <c r="B327" s="3">
        <v>57.805599999999998</v>
      </c>
      <c r="C327">
        <f t="shared" si="8"/>
        <v>48.01</v>
      </c>
      <c r="D327" s="1">
        <f t="shared" si="9"/>
        <v>3638.7</v>
      </c>
      <c r="E327">
        <v>0.555751</v>
      </c>
      <c r="F327">
        <v>0.47995399999999999</v>
      </c>
    </row>
    <row r="328" spans="1:6">
      <c r="A328">
        <v>3210</v>
      </c>
      <c r="B328" s="3">
        <v>57.927</v>
      </c>
      <c r="C328">
        <f t="shared" ref="C328:C391" si="10">ROUND(B328*0.8306,2)</f>
        <v>48.11</v>
      </c>
      <c r="D328" s="1">
        <f t="shared" si="9"/>
        <v>3638.2</v>
      </c>
      <c r="E328">
        <v>0.56530000000000002</v>
      </c>
      <c r="F328">
        <v>0.54810700000000001</v>
      </c>
    </row>
    <row r="329" spans="1:6">
      <c r="A329">
        <v>3220</v>
      </c>
      <c r="B329" s="3">
        <v>58.070700000000002</v>
      </c>
      <c r="C329">
        <f t="shared" si="10"/>
        <v>48.23</v>
      </c>
      <c r="D329" s="1">
        <f t="shared" ref="D329:D392" si="11">ROUND(2900+$F$4*SQRT($C$4-(A329/1000))-0.78*($G$4-C329),1)</f>
        <v>3637.8</v>
      </c>
      <c r="E329">
        <v>0.56222099999999997</v>
      </c>
      <c r="F329">
        <v>0.591974</v>
      </c>
    </row>
    <row r="330" spans="1:6">
      <c r="A330">
        <v>3230</v>
      </c>
      <c r="B330" s="3">
        <v>58.213000000000001</v>
      </c>
      <c r="C330">
        <f t="shared" si="10"/>
        <v>48.35</v>
      </c>
      <c r="D330" s="1">
        <f t="shared" si="11"/>
        <v>3637.3</v>
      </c>
      <c r="E330">
        <v>0.59818899999999997</v>
      </c>
      <c r="F330">
        <v>0.63497400000000004</v>
      </c>
    </row>
    <row r="331" spans="1:6">
      <c r="A331">
        <v>3240</v>
      </c>
      <c r="B331" s="3">
        <v>58.3536</v>
      </c>
      <c r="C331">
        <f t="shared" si="10"/>
        <v>48.47</v>
      </c>
      <c r="D331" s="1">
        <f t="shared" si="11"/>
        <v>3636.9</v>
      </c>
      <c r="E331">
        <v>0.61656999999999995</v>
      </c>
      <c r="F331">
        <v>0.62361</v>
      </c>
    </row>
    <row r="332" spans="1:6">
      <c r="A332">
        <v>3250</v>
      </c>
      <c r="B332" s="3">
        <v>58.471699999999998</v>
      </c>
      <c r="C332">
        <f t="shared" si="10"/>
        <v>48.57</v>
      </c>
      <c r="D332" s="1">
        <f t="shared" si="11"/>
        <v>3636.4</v>
      </c>
      <c r="E332">
        <v>0.61012699999999997</v>
      </c>
      <c r="F332">
        <v>0.519926</v>
      </c>
    </row>
    <row r="333" spans="1:6">
      <c r="A333">
        <v>3260</v>
      </c>
      <c r="B333" s="3">
        <v>58.581499999999998</v>
      </c>
      <c r="C333">
        <f t="shared" si="10"/>
        <v>48.66</v>
      </c>
      <c r="D333" s="1">
        <f t="shared" si="11"/>
        <v>3635.9</v>
      </c>
      <c r="E333">
        <v>0.62939400000000001</v>
      </c>
      <c r="F333">
        <v>0.53556000000000004</v>
      </c>
    </row>
    <row r="334" spans="1:6">
      <c r="A334">
        <v>3270</v>
      </c>
      <c r="B334" s="3">
        <v>58.691299999999998</v>
      </c>
      <c r="C334">
        <f t="shared" si="10"/>
        <v>48.75</v>
      </c>
      <c r="D334" s="1">
        <f t="shared" si="11"/>
        <v>3635.5</v>
      </c>
      <c r="E334">
        <v>0.61974700000000005</v>
      </c>
      <c r="F334">
        <v>0.60994099999999996</v>
      </c>
    </row>
    <row r="335" spans="1:6">
      <c r="A335">
        <v>3280</v>
      </c>
      <c r="B335" s="3">
        <v>58.903799999999997</v>
      </c>
      <c r="C335">
        <f t="shared" si="10"/>
        <v>48.93</v>
      </c>
      <c r="D335" s="1">
        <f t="shared" si="11"/>
        <v>3635.1</v>
      </c>
      <c r="E335">
        <v>0.64359699999999997</v>
      </c>
      <c r="F335">
        <v>1.59124</v>
      </c>
    </row>
    <row r="336" spans="1:6">
      <c r="A336">
        <v>3290</v>
      </c>
      <c r="B336" s="3">
        <v>59.256399999999999</v>
      </c>
      <c r="C336">
        <f t="shared" si="10"/>
        <v>49.22</v>
      </c>
      <c r="D336" s="1">
        <f t="shared" si="11"/>
        <v>3634.8</v>
      </c>
      <c r="E336">
        <v>0.63650899999999999</v>
      </c>
      <c r="F336">
        <v>1.7090700000000001</v>
      </c>
    </row>
    <row r="337" spans="1:6">
      <c r="A337">
        <v>3300</v>
      </c>
      <c r="B337" s="3">
        <v>59.576599999999999</v>
      </c>
      <c r="C337">
        <f t="shared" si="10"/>
        <v>49.48</v>
      </c>
      <c r="D337" s="1">
        <f t="shared" si="11"/>
        <v>3634.4</v>
      </c>
      <c r="E337">
        <v>0.61278900000000003</v>
      </c>
      <c r="F337">
        <v>1.4215899999999999</v>
      </c>
    </row>
    <row r="338" spans="1:6">
      <c r="A338">
        <v>3310</v>
      </c>
      <c r="B338" s="3">
        <v>59.8598</v>
      </c>
      <c r="C338">
        <f t="shared" si="10"/>
        <v>49.72</v>
      </c>
      <c r="D338" s="1">
        <f t="shared" si="11"/>
        <v>3634.1</v>
      </c>
      <c r="E338">
        <v>0.536381</v>
      </c>
      <c r="F338">
        <v>0.90683599999999998</v>
      </c>
    </row>
    <row r="339" spans="1:6">
      <c r="A339">
        <v>3320</v>
      </c>
      <c r="B339" s="3">
        <v>60.064100000000003</v>
      </c>
      <c r="C339">
        <f t="shared" si="10"/>
        <v>49.89</v>
      </c>
      <c r="D339" s="1">
        <f t="shared" si="11"/>
        <v>3633.7</v>
      </c>
      <c r="E339">
        <v>0.49831900000000001</v>
      </c>
      <c r="F339">
        <v>0.60967300000000002</v>
      </c>
    </row>
    <row r="340" spans="1:6">
      <c r="A340">
        <v>3330</v>
      </c>
      <c r="B340" s="3">
        <v>60.238399999999999</v>
      </c>
      <c r="C340">
        <f t="shared" si="10"/>
        <v>50.03</v>
      </c>
      <c r="D340" s="1">
        <f t="shared" si="11"/>
        <v>3633.2</v>
      </c>
      <c r="E340">
        <v>0.55606800000000001</v>
      </c>
      <c r="F340">
        <v>0.69269700000000001</v>
      </c>
    </row>
    <row r="341" spans="1:6">
      <c r="A341">
        <v>3340</v>
      </c>
      <c r="B341" s="3">
        <v>60.412399999999998</v>
      </c>
      <c r="C341">
        <f t="shared" si="10"/>
        <v>50.18</v>
      </c>
      <c r="D341" s="1">
        <f t="shared" si="11"/>
        <v>3632.8</v>
      </c>
      <c r="E341">
        <v>0.63910500000000003</v>
      </c>
      <c r="F341">
        <v>0.86702299999999999</v>
      </c>
    </row>
    <row r="342" spans="1:6">
      <c r="A342">
        <v>3350</v>
      </c>
      <c r="B342" s="3">
        <v>60.586399999999998</v>
      </c>
      <c r="C342">
        <f t="shared" si="10"/>
        <v>50.32</v>
      </c>
      <c r="D342" s="1">
        <f t="shared" si="11"/>
        <v>3632.4</v>
      </c>
      <c r="E342">
        <v>0.60630700000000004</v>
      </c>
      <c r="F342">
        <v>0.85963999999999996</v>
      </c>
    </row>
    <row r="343" spans="1:6">
      <c r="A343">
        <v>3360</v>
      </c>
      <c r="B343" s="3">
        <v>60.8797</v>
      </c>
      <c r="C343">
        <f t="shared" si="10"/>
        <v>50.57</v>
      </c>
      <c r="D343" s="1">
        <f t="shared" si="11"/>
        <v>3632</v>
      </c>
      <c r="E343">
        <v>0.57256200000000002</v>
      </c>
      <c r="F343">
        <v>1.1467499999999999</v>
      </c>
    </row>
    <row r="344" spans="1:6">
      <c r="A344">
        <v>3370</v>
      </c>
      <c r="B344" s="3">
        <v>61.018999999999998</v>
      </c>
      <c r="C344">
        <f t="shared" si="10"/>
        <v>50.68</v>
      </c>
      <c r="D344" s="1">
        <f t="shared" si="11"/>
        <v>3631.5</v>
      </c>
      <c r="E344">
        <v>0.62646800000000002</v>
      </c>
      <c r="F344">
        <v>0.85158199999999995</v>
      </c>
    </row>
    <row r="345" spans="1:6">
      <c r="A345">
        <v>3380</v>
      </c>
      <c r="B345" s="3">
        <v>61.247599999999998</v>
      </c>
      <c r="C345">
        <f t="shared" si="10"/>
        <v>50.87</v>
      </c>
      <c r="D345" s="1">
        <f t="shared" si="11"/>
        <v>3631.2</v>
      </c>
      <c r="E345">
        <v>0.64456000000000002</v>
      </c>
      <c r="F345">
        <v>1.1925399999999999</v>
      </c>
    </row>
    <row r="346" spans="1:6">
      <c r="A346">
        <v>3390</v>
      </c>
      <c r="B346" s="3">
        <v>61.514200000000002</v>
      </c>
      <c r="C346">
        <f t="shared" si="10"/>
        <v>51.09</v>
      </c>
      <c r="D346" s="1">
        <f t="shared" si="11"/>
        <v>3630.8</v>
      </c>
      <c r="E346">
        <v>0.66789799999999999</v>
      </c>
      <c r="F346">
        <v>1.54138</v>
      </c>
    </row>
    <row r="347" spans="1:6">
      <c r="A347">
        <v>3400</v>
      </c>
      <c r="B347" s="3">
        <v>61.776699999999998</v>
      </c>
      <c r="C347">
        <f t="shared" si="10"/>
        <v>51.31</v>
      </c>
      <c r="D347" s="1">
        <f t="shared" si="11"/>
        <v>3630.4</v>
      </c>
      <c r="E347">
        <v>0.75627699999999998</v>
      </c>
      <c r="F347">
        <v>1.33789</v>
      </c>
    </row>
    <row r="348" spans="1:6">
      <c r="A348">
        <v>3410</v>
      </c>
      <c r="B348" s="3">
        <v>61.967300000000002</v>
      </c>
      <c r="C348">
        <f t="shared" si="10"/>
        <v>51.47</v>
      </c>
      <c r="D348" s="1">
        <f t="shared" si="11"/>
        <v>3630</v>
      </c>
      <c r="E348">
        <v>0.686164</v>
      </c>
      <c r="F348">
        <v>1.0542199999999999</v>
      </c>
    </row>
    <row r="349" spans="1:6">
      <c r="A349">
        <v>3420</v>
      </c>
      <c r="B349" s="3">
        <v>62.157800000000002</v>
      </c>
      <c r="C349">
        <f t="shared" si="10"/>
        <v>51.63</v>
      </c>
      <c r="D349" s="1">
        <f t="shared" si="11"/>
        <v>3629.6</v>
      </c>
      <c r="E349">
        <v>0.70576499999999998</v>
      </c>
      <c r="F349">
        <v>1.09883</v>
      </c>
    </row>
    <row r="350" spans="1:6">
      <c r="A350">
        <v>3430</v>
      </c>
      <c r="B350" s="3">
        <v>62.348300000000002</v>
      </c>
      <c r="C350">
        <f t="shared" si="10"/>
        <v>51.79</v>
      </c>
      <c r="D350" s="1">
        <f t="shared" si="11"/>
        <v>3629.1</v>
      </c>
      <c r="E350">
        <v>0.663107</v>
      </c>
      <c r="F350">
        <v>0.99875100000000006</v>
      </c>
    </row>
    <row r="351" spans="1:6">
      <c r="A351">
        <v>3440</v>
      </c>
      <c r="B351" s="3">
        <v>62.5366</v>
      </c>
      <c r="C351">
        <f t="shared" si="10"/>
        <v>51.94</v>
      </c>
      <c r="D351" s="1">
        <f t="shared" si="11"/>
        <v>3628.7</v>
      </c>
      <c r="E351">
        <v>0.637378</v>
      </c>
      <c r="F351">
        <v>0.91882699999999995</v>
      </c>
    </row>
    <row r="352" spans="1:6">
      <c r="A352">
        <v>3450</v>
      </c>
      <c r="B352" s="3">
        <v>62.721800000000002</v>
      </c>
      <c r="C352">
        <f t="shared" si="10"/>
        <v>52.1</v>
      </c>
      <c r="D352" s="1">
        <f t="shared" si="11"/>
        <v>3628.3</v>
      </c>
      <c r="E352">
        <v>0.70317600000000002</v>
      </c>
      <c r="F352">
        <v>1.06254</v>
      </c>
    </row>
    <row r="353" spans="1:6">
      <c r="A353">
        <v>3460</v>
      </c>
      <c r="B353" s="3">
        <v>62.906999999999996</v>
      </c>
      <c r="C353">
        <f t="shared" si="10"/>
        <v>52.25</v>
      </c>
      <c r="D353" s="1">
        <f t="shared" si="11"/>
        <v>3627.9</v>
      </c>
      <c r="E353">
        <v>0.70450400000000002</v>
      </c>
      <c r="F353">
        <v>1.06376</v>
      </c>
    </row>
    <row r="354" spans="1:6">
      <c r="A354">
        <v>3470</v>
      </c>
      <c r="B354" s="3">
        <v>63.092500000000001</v>
      </c>
      <c r="C354">
        <f t="shared" si="10"/>
        <v>52.4</v>
      </c>
      <c r="D354" s="1">
        <f t="shared" si="11"/>
        <v>3627.4</v>
      </c>
      <c r="E354">
        <v>0.67703599999999997</v>
      </c>
      <c r="F354">
        <v>1.0874299999999999</v>
      </c>
    </row>
    <row r="355" spans="1:6">
      <c r="A355">
        <v>3480</v>
      </c>
      <c r="B355" s="3">
        <v>63.3215</v>
      </c>
      <c r="C355">
        <f t="shared" si="10"/>
        <v>52.59</v>
      </c>
      <c r="D355" s="1">
        <f t="shared" si="11"/>
        <v>3627</v>
      </c>
      <c r="E355">
        <v>0.64696900000000002</v>
      </c>
      <c r="F355">
        <v>1.1564700000000001</v>
      </c>
    </row>
    <row r="356" spans="1:6">
      <c r="A356">
        <v>3490</v>
      </c>
      <c r="B356" s="3">
        <v>63.505699999999997</v>
      </c>
      <c r="C356">
        <f t="shared" si="10"/>
        <v>52.75</v>
      </c>
      <c r="D356" s="1">
        <f t="shared" si="11"/>
        <v>3626.6</v>
      </c>
      <c r="E356">
        <v>0.68137099999999995</v>
      </c>
      <c r="F356">
        <v>0.80810999999999999</v>
      </c>
    </row>
    <row r="357" spans="1:6">
      <c r="A357">
        <v>3500</v>
      </c>
      <c r="B357" s="3">
        <v>63.648299999999999</v>
      </c>
      <c r="C357">
        <f t="shared" si="10"/>
        <v>52.87</v>
      </c>
      <c r="D357" s="1">
        <f t="shared" si="11"/>
        <v>3626.2</v>
      </c>
      <c r="E357">
        <v>0.66236899999999999</v>
      </c>
      <c r="F357">
        <v>0.74621599999999999</v>
      </c>
    </row>
    <row r="358" spans="1:6">
      <c r="A358">
        <v>3510</v>
      </c>
      <c r="B358" s="3">
        <v>63.790799999999997</v>
      </c>
      <c r="C358">
        <f t="shared" si="10"/>
        <v>52.98</v>
      </c>
      <c r="D358" s="1">
        <f t="shared" si="11"/>
        <v>3625.7</v>
      </c>
      <c r="E358">
        <v>0.66594600000000004</v>
      </c>
      <c r="F358">
        <v>0.77088800000000002</v>
      </c>
    </row>
    <row r="359" spans="1:6">
      <c r="A359">
        <v>3520</v>
      </c>
      <c r="B359" s="3">
        <v>63.961799999999997</v>
      </c>
      <c r="C359">
        <f t="shared" si="10"/>
        <v>53.13</v>
      </c>
      <c r="D359" s="1">
        <f t="shared" si="11"/>
        <v>3625.3</v>
      </c>
      <c r="E359">
        <v>0.69945299999999999</v>
      </c>
      <c r="F359">
        <v>1.04901</v>
      </c>
    </row>
    <row r="360" spans="1:6">
      <c r="A360">
        <v>3530</v>
      </c>
      <c r="B360" s="3">
        <v>64.114400000000003</v>
      </c>
      <c r="C360">
        <f t="shared" si="10"/>
        <v>53.25</v>
      </c>
      <c r="D360" s="1">
        <f t="shared" si="11"/>
        <v>3624.8</v>
      </c>
      <c r="E360">
        <v>0.66636499999999999</v>
      </c>
      <c r="F360">
        <v>0.71379099999999995</v>
      </c>
    </row>
    <row r="361" spans="1:6">
      <c r="A361">
        <v>3540</v>
      </c>
      <c r="B361" s="3">
        <v>64.248699999999999</v>
      </c>
      <c r="C361">
        <f t="shared" si="10"/>
        <v>53.36</v>
      </c>
      <c r="D361" s="1">
        <f t="shared" si="11"/>
        <v>3624.3</v>
      </c>
      <c r="E361">
        <v>0.67677699999999996</v>
      </c>
      <c r="F361">
        <v>0.72596899999999998</v>
      </c>
    </row>
    <row r="362" spans="1:6">
      <c r="A362">
        <v>3550</v>
      </c>
      <c r="B362" s="3">
        <v>64.379800000000003</v>
      </c>
      <c r="C362">
        <f t="shared" si="10"/>
        <v>53.47</v>
      </c>
      <c r="D362" s="1">
        <f t="shared" si="11"/>
        <v>3623.9</v>
      </c>
      <c r="E362">
        <v>0.68756099999999998</v>
      </c>
      <c r="F362">
        <v>0.61495299999999997</v>
      </c>
    </row>
    <row r="363" spans="1:6">
      <c r="A363">
        <v>3560</v>
      </c>
      <c r="B363" s="3">
        <v>64.472499999999997</v>
      </c>
      <c r="C363">
        <f t="shared" si="10"/>
        <v>53.55</v>
      </c>
      <c r="D363" s="1">
        <f t="shared" si="11"/>
        <v>3623.4</v>
      </c>
      <c r="E363">
        <v>0.66410599999999997</v>
      </c>
      <c r="F363">
        <v>0.47832000000000002</v>
      </c>
    </row>
    <row r="364" spans="1:6">
      <c r="A364">
        <v>3570</v>
      </c>
      <c r="B364" s="3">
        <v>64.563500000000005</v>
      </c>
      <c r="C364">
        <f t="shared" si="10"/>
        <v>53.63</v>
      </c>
      <c r="D364" s="1">
        <f t="shared" si="11"/>
        <v>3622.9</v>
      </c>
      <c r="E364">
        <v>0.61297500000000005</v>
      </c>
      <c r="F364">
        <v>0.42341600000000001</v>
      </c>
    </row>
    <row r="365" spans="1:6">
      <c r="A365">
        <v>3580</v>
      </c>
      <c r="B365" s="3">
        <v>64.654499999999999</v>
      </c>
      <c r="C365">
        <f t="shared" si="10"/>
        <v>53.7</v>
      </c>
      <c r="D365" s="1">
        <f t="shared" si="11"/>
        <v>3622.4</v>
      </c>
      <c r="E365">
        <v>0.60907100000000003</v>
      </c>
      <c r="F365">
        <v>0.42083199999999998</v>
      </c>
    </row>
    <row r="366" spans="1:6">
      <c r="A366">
        <v>3590</v>
      </c>
      <c r="B366" s="3">
        <v>64.754900000000006</v>
      </c>
      <c r="C366">
        <f t="shared" si="10"/>
        <v>53.79</v>
      </c>
      <c r="D366" s="1">
        <f t="shared" si="11"/>
        <v>3621.9</v>
      </c>
      <c r="E366">
        <v>0.57052000000000003</v>
      </c>
      <c r="F366">
        <v>0.56213100000000005</v>
      </c>
    </row>
    <row r="367" spans="1:6">
      <c r="A367">
        <v>3600</v>
      </c>
      <c r="B367" s="3">
        <v>64.912899999999993</v>
      </c>
      <c r="C367">
        <f t="shared" si="10"/>
        <v>53.92</v>
      </c>
      <c r="D367" s="1">
        <f t="shared" si="11"/>
        <v>3621.5</v>
      </c>
      <c r="E367">
        <v>0.58788399999999996</v>
      </c>
      <c r="F367">
        <v>0.68769599999999997</v>
      </c>
    </row>
    <row r="368" spans="1:6">
      <c r="A368">
        <v>3610</v>
      </c>
      <c r="B368" s="3">
        <v>65.070899999999995</v>
      </c>
      <c r="C368">
        <f t="shared" si="10"/>
        <v>54.05</v>
      </c>
      <c r="D368" s="1">
        <f t="shared" si="11"/>
        <v>3621</v>
      </c>
      <c r="E368">
        <v>0.58641900000000002</v>
      </c>
      <c r="F368">
        <v>0.68636699999999995</v>
      </c>
    </row>
    <row r="369" spans="1:6">
      <c r="A369">
        <v>3620</v>
      </c>
      <c r="B369" s="3">
        <v>65.228999999999999</v>
      </c>
      <c r="C369">
        <f t="shared" si="10"/>
        <v>54.18</v>
      </c>
      <c r="D369" s="1">
        <f t="shared" si="11"/>
        <v>3620.6</v>
      </c>
      <c r="E369">
        <v>0.53867799999999999</v>
      </c>
      <c r="F369">
        <v>0.72952600000000001</v>
      </c>
    </row>
    <row r="370" spans="1:6">
      <c r="A370">
        <v>3630</v>
      </c>
      <c r="B370" s="3">
        <v>65.469800000000006</v>
      </c>
      <c r="C370">
        <f t="shared" si="10"/>
        <v>54.38</v>
      </c>
      <c r="D370" s="1">
        <f t="shared" si="11"/>
        <v>3620.2</v>
      </c>
      <c r="E370">
        <v>0.59948900000000005</v>
      </c>
      <c r="F370">
        <v>0.92058099999999998</v>
      </c>
    </row>
    <row r="371" spans="1:6">
      <c r="A371">
        <v>3640</v>
      </c>
      <c r="B371" s="3">
        <v>65.652799999999999</v>
      </c>
      <c r="C371">
        <f t="shared" si="10"/>
        <v>54.53</v>
      </c>
      <c r="D371" s="1">
        <f t="shared" si="11"/>
        <v>3619.7</v>
      </c>
      <c r="E371">
        <v>0.61973699999999998</v>
      </c>
      <c r="F371">
        <v>0.861128</v>
      </c>
    </row>
    <row r="372" spans="1:6">
      <c r="A372">
        <v>3650</v>
      </c>
      <c r="B372" s="3">
        <v>65.8322</v>
      </c>
      <c r="C372">
        <f t="shared" si="10"/>
        <v>54.68</v>
      </c>
      <c r="D372" s="1">
        <f t="shared" si="11"/>
        <v>3619.3</v>
      </c>
      <c r="E372">
        <v>0.61655800000000005</v>
      </c>
      <c r="F372">
        <v>0.83041600000000004</v>
      </c>
    </row>
    <row r="373" spans="1:6">
      <c r="A373">
        <v>3660</v>
      </c>
      <c r="B373" s="3">
        <v>66.009200000000007</v>
      </c>
      <c r="C373">
        <f t="shared" si="10"/>
        <v>54.83</v>
      </c>
      <c r="D373" s="1">
        <f t="shared" si="11"/>
        <v>3618.9</v>
      </c>
      <c r="E373">
        <v>0.584735</v>
      </c>
      <c r="F373">
        <v>0.76439400000000002</v>
      </c>
    </row>
    <row r="374" spans="1:6">
      <c r="A374">
        <v>3670</v>
      </c>
      <c r="B374" s="3">
        <v>66.186199999999999</v>
      </c>
      <c r="C374">
        <f t="shared" si="10"/>
        <v>54.97</v>
      </c>
      <c r="D374" s="1">
        <f t="shared" si="11"/>
        <v>3618.4</v>
      </c>
      <c r="E374">
        <v>0.542161</v>
      </c>
      <c r="F374">
        <v>0.63582000000000005</v>
      </c>
    </row>
    <row r="375" spans="1:6">
      <c r="A375">
        <v>3680</v>
      </c>
      <c r="B375" s="3">
        <v>66.330699999999993</v>
      </c>
      <c r="C375">
        <f t="shared" si="10"/>
        <v>55.09</v>
      </c>
      <c r="D375" s="1">
        <f t="shared" si="11"/>
        <v>3618</v>
      </c>
      <c r="E375">
        <v>0.55872699999999997</v>
      </c>
      <c r="F375">
        <v>0.54130800000000001</v>
      </c>
    </row>
    <row r="376" spans="1:6">
      <c r="A376">
        <v>3690</v>
      </c>
      <c r="B376" s="3">
        <v>66.459400000000002</v>
      </c>
      <c r="C376">
        <f t="shared" si="10"/>
        <v>55.2</v>
      </c>
      <c r="D376" s="1">
        <f t="shared" si="11"/>
        <v>3617.5</v>
      </c>
      <c r="E376">
        <v>0.63546499999999995</v>
      </c>
      <c r="F376">
        <v>0.59316999999999998</v>
      </c>
    </row>
    <row r="377" spans="1:6">
      <c r="A377">
        <v>3700</v>
      </c>
      <c r="B377" s="3">
        <v>66.578199999999995</v>
      </c>
      <c r="C377">
        <f t="shared" si="10"/>
        <v>55.3</v>
      </c>
      <c r="D377" s="1">
        <f t="shared" si="11"/>
        <v>3617</v>
      </c>
      <c r="E377">
        <v>0.58290699999999995</v>
      </c>
      <c r="F377">
        <v>0.50806899999999999</v>
      </c>
    </row>
    <row r="378" spans="1:6">
      <c r="A378">
        <v>3710</v>
      </c>
      <c r="B378" s="3">
        <v>66.696899999999999</v>
      </c>
      <c r="C378">
        <f t="shared" si="10"/>
        <v>55.4</v>
      </c>
      <c r="D378" s="1">
        <f t="shared" si="11"/>
        <v>3616.5</v>
      </c>
      <c r="E378">
        <v>0.52632199999999996</v>
      </c>
      <c r="F378">
        <v>0.43189899999999998</v>
      </c>
    </row>
    <row r="379" spans="1:6">
      <c r="A379">
        <v>3720</v>
      </c>
      <c r="B379" s="3">
        <v>66.815600000000003</v>
      </c>
      <c r="C379">
        <f t="shared" si="10"/>
        <v>55.5</v>
      </c>
      <c r="D379" s="1">
        <f t="shared" si="11"/>
        <v>3616</v>
      </c>
      <c r="E379">
        <v>0.54695300000000002</v>
      </c>
      <c r="F379">
        <v>0.45966200000000002</v>
      </c>
    </row>
    <row r="380" spans="1:6">
      <c r="A380">
        <v>3730</v>
      </c>
      <c r="B380" s="3">
        <v>66.934299999999993</v>
      </c>
      <c r="C380">
        <f t="shared" si="10"/>
        <v>55.6</v>
      </c>
      <c r="D380" s="1">
        <f t="shared" si="11"/>
        <v>3615.6</v>
      </c>
      <c r="E380">
        <v>0.63550300000000004</v>
      </c>
      <c r="F380">
        <v>0.58087599999999995</v>
      </c>
    </row>
    <row r="381" spans="1:6">
      <c r="A381">
        <v>3740</v>
      </c>
      <c r="B381" s="3">
        <v>67.052999999999997</v>
      </c>
      <c r="C381">
        <f t="shared" si="10"/>
        <v>55.69</v>
      </c>
      <c r="D381" s="1">
        <f t="shared" si="11"/>
        <v>3615.1</v>
      </c>
      <c r="E381">
        <v>0.73983100000000002</v>
      </c>
      <c r="F381">
        <v>0.94847000000000004</v>
      </c>
    </row>
    <row r="382" spans="1:6">
      <c r="A382">
        <v>3750</v>
      </c>
      <c r="B382" s="3">
        <v>67.25</v>
      </c>
      <c r="C382">
        <f t="shared" si="10"/>
        <v>55.86</v>
      </c>
      <c r="D382" s="1">
        <f t="shared" si="11"/>
        <v>3614.7</v>
      </c>
      <c r="E382">
        <v>0.71826500000000004</v>
      </c>
      <c r="F382">
        <v>1.1921200000000001</v>
      </c>
    </row>
    <row r="383" spans="1:6">
      <c r="A383">
        <v>3760</v>
      </c>
      <c r="B383" s="3">
        <v>67.452200000000005</v>
      </c>
      <c r="C383">
        <f t="shared" si="10"/>
        <v>56.03</v>
      </c>
      <c r="D383" s="1">
        <f t="shared" si="11"/>
        <v>3614.2</v>
      </c>
      <c r="E383">
        <v>0.656609</v>
      </c>
      <c r="F383">
        <v>1.0418400000000001</v>
      </c>
    </row>
    <row r="384" spans="1:6">
      <c r="A384">
        <v>3770</v>
      </c>
      <c r="B384" s="3">
        <v>67.654399999999995</v>
      </c>
      <c r="C384">
        <f t="shared" si="10"/>
        <v>56.19</v>
      </c>
      <c r="D384" s="1">
        <f t="shared" si="11"/>
        <v>3613.8</v>
      </c>
      <c r="E384">
        <v>0.64615100000000003</v>
      </c>
      <c r="F384">
        <v>1.0166200000000001</v>
      </c>
    </row>
    <row r="385" spans="1:6">
      <c r="A385">
        <v>3780</v>
      </c>
      <c r="B385" s="3">
        <v>67.8566</v>
      </c>
      <c r="C385">
        <f t="shared" si="10"/>
        <v>56.36</v>
      </c>
      <c r="D385" s="1">
        <f t="shared" si="11"/>
        <v>3613.4</v>
      </c>
      <c r="E385">
        <v>0.69989699999999999</v>
      </c>
      <c r="F385">
        <v>1.14388</v>
      </c>
    </row>
    <row r="386" spans="1:6">
      <c r="A386">
        <v>3790</v>
      </c>
      <c r="B386" s="3">
        <v>68.058000000000007</v>
      </c>
      <c r="C386">
        <f t="shared" si="10"/>
        <v>56.53</v>
      </c>
      <c r="D386" s="1">
        <f t="shared" si="11"/>
        <v>3613</v>
      </c>
      <c r="E386">
        <v>0.61785999999999996</v>
      </c>
      <c r="F386">
        <v>0.94562800000000002</v>
      </c>
    </row>
    <row r="387" spans="1:6">
      <c r="A387">
        <v>3800</v>
      </c>
      <c r="B387" s="3">
        <v>68.259500000000003</v>
      </c>
      <c r="C387">
        <f t="shared" si="10"/>
        <v>56.7</v>
      </c>
      <c r="D387" s="1">
        <f t="shared" si="11"/>
        <v>3612.5</v>
      </c>
      <c r="E387">
        <v>0.62642299999999995</v>
      </c>
      <c r="F387">
        <v>0.96315799999999996</v>
      </c>
    </row>
    <row r="388" spans="1:6">
      <c r="A388">
        <v>3810</v>
      </c>
      <c r="B388" s="3">
        <v>68.460899999999995</v>
      </c>
      <c r="C388">
        <f t="shared" si="10"/>
        <v>56.86</v>
      </c>
      <c r="D388" s="1">
        <f t="shared" si="11"/>
        <v>3612.1</v>
      </c>
      <c r="E388">
        <v>0.64458099999999996</v>
      </c>
      <c r="F388">
        <v>1.0097499999999999</v>
      </c>
    </row>
    <row r="389" spans="1:6">
      <c r="A389">
        <v>3820</v>
      </c>
      <c r="B389" s="3">
        <v>68.662400000000005</v>
      </c>
      <c r="C389">
        <f t="shared" si="10"/>
        <v>57.03</v>
      </c>
      <c r="D389" s="1">
        <f t="shared" si="11"/>
        <v>3611.7</v>
      </c>
      <c r="E389">
        <v>0.62013700000000005</v>
      </c>
      <c r="F389">
        <v>0.95059400000000005</v>
      </c>
    </row>
    <row r="390" spans="1:6">
      <c r="A390">
        <v>3830</v>
      </c>
      <c r="B390" s="3">
        <v>68.863799999999998</v>
      </c>
      <c r="C390">
        <f t="shared" si="10"/>
        <v>57.2</v>
      </c>
      <c r="D390" s="1">
        <f t="shared" si="11"/>
        <v>3611.2</v>
      </c>
      <c r="E390">
        <v>0.60069899999999998</v>
      </c>
      <c r="F390">
        <v>0.88247799999999998</v>
      </c>
    </row>
    <row r="391" spans="1:6">
      <c r="A391">
        <v>3840</v>
      </c>
      <c r="B391" s="3">
        <v>69.030500000000004</v>
      </c>
      <c r="C391">
        <f t="shared" si="10"/>
        <v>57.34</v>
      </c>
      <c r="D391" s="1">
        <f t="shared" si="11"/>
        <v>3610.8</v>
      </c>
      <c r="E391">
        <v>0.67521299999999995</v>
      </c>
      <c r="F391">
        <v>0.74529299999999998</v>
      </c>
    </row>
    <row r="392" spans="1:6">
      <c r="A392">
        <v>3850</v>
      </c>
      <c r="B392" s="3">
        <v>69.165800000000004</v>
      </c>
      <c r="C392">
        <f t="shared" ref="C392:C455" si="12">ROUND(B392*0.8306,2)</f>
        <v>57.45</v>
      </c>
      <c r="D392" s="1">
        <f t="shared" si="11"/>
        <v>3610.3</v>
      </c>
      <c r="E392">
        <v>0.58392200000000005</v>
      </c>
      <c r="F392">
        <v>0.57924600000000004</v>
      </c>
    </row>
    <row r="393" spans="1:6">
      <c r="A393">
        <v>3860</v>
      </c>
      <c r="B393" s="3">
        <v>69.301100000000005</v>
      </c>
      <c r="C393">
        <f t="shared" si="12"/>
        <v>57.56</v>
      </c>
      <c r="D393" s="1">
        <f t="shared" ref="D393:D456" si="13">ROUND(2900+$F$4*SQRT($C$4-(A393/1000))-0.78*($G$4-C393),1)</f>
        <v>3609.8</v>
      </c>
      <c r="E393">
        <v>0.53647100000000003</v>
      </c>
      <c r="F393">
        <v>0.50538099999999997</v>
      </c>
    </row>
    <row r="394" spans="1:6">
      <c r="A394">
        <v>3870</v>
      </c>
      <c r="B394" s="3">
        <v>69.436499999999995</v>
      </c>
      <c r="C394">
        <f t="shared" si="12"/>
        <v>57.67</v>
      </c>
      <c r="D394" s="1">
        <f t="shared" si="13"/>
        <v>3609.4</v>
      </c>
      <c r="E394">
        <v>0.55326399999999998</v>
      </c>
      <c r="F394">
        <v>0.53219499999999997</v>
      </c>
    </row>
    <row r="395" spans="1:6">
      <c r="A395">
        <v>3880</v>
      </c>
      <c r="B395" s="3">
        <v>69.571799999999996</v>
      </c>
      <c r="C395">
        <f t="shared" si="12"/>
        <v>57.79</v>
      </c>
      <c r="D395" s="1">
        <f t="shared" si="13"/>
        <v>3608.9</v>
      </c>
      <c r="E395">
        <v>0.54452299999999998</v>
      </c>
      <c r="F395">
        <v>0.51899099999999998</v>
      </c>
    </row>
    <row r="396" spans="1:6">
      <c r="A396">
        <v>3890</v>
      </c>
      <c r="B396" s="3">
        <v>69.707099999999997</v>
      </c>
      <c r="C396">
        <f t="shared" si="12"/>
        <v>57.9</v>
      </c>
      <c r="D396" s="1">
        <f t="shared" si="13"/>
        <v>3608.4</v>
      </c>
      <c r="E396">
        <v>0.52306299999999994</v>
      </c>
      <c r="F396">
        <v>0.48530099999999998</v>
      </c>
    </row>
    <row r="397" spans="1:6">
      <c r="A397">
        <v>3900</v>
      </c>
      <c r="B397" s="3">
        <v>69.842399999999998</v>
      </c>
      <c r="C397">
        <f t="shared" si="12"/>
        <v>58.01</v>
      </c>
      <c r="D397" s="1">
        <f t="shared" si="13"/>
        <v>3607.9</v>
      </c>
      <c r="E397">
        <v>0.51680000000000004</v>
      </c>
      <c r="F397">
        <v>0.47475099999999998</v>
      </c>
    </row>
    <row r="398" spans="1:6">
      <c r="A398">
        <v>3910</v>
      </c>
      <c r="B398" s="3">
        <v>69.977699999999999</v>
      </c>
      <c r="C398">
        <f t="shared" si="12"/>
        <v>58.12</v>
      </c>
      <c r="D398" s="1">
        <f t="shared" si="13"/>
        <v>3607.5</v>
      </c>
      <c r="E398">
        <v>0.56043299999999996</v>
      </c>
      <c r="F398">
        <v>0.53745799999999999</v>
      </c>
    </row>
    <row r="399" spans="1:6">
      <c r="A399">
        <v>3920</v>
      </c>
      <c r="B399" s="3">
        <v>70.112099999999998</v>
      </c>
      <c r="C399">
        <f t="shared" si="12"/>
        <v>58.24</v>
      </c>
      <c r="D399" s="1">
        <f t="shared" si="13"/>
        <v>3607</v>
      </c>
      <c r="E399">
        <v>0.68284299999999998</v>
      </c>
      <c r="F399">
        <v>0.72285500000000003</v>
      </c>
    </row>
    <row r="400" spans="1:6">
      <c r="A400">
        <v>3930</v>
      </c>
      <c r="B400" s="3">
        <v>70.244</v>
      </c>
      <c r="C400">
        <f t="shared" si="12"/>
        <v>58.34</v>
      </c>
      <c r="D400" s="1">
        <f t="shared" si="13"/>
        <v>3606.5</v>
      </c>
      <c r="E400">
        <v>0.63103200000000004</v>
      </c>
      <c r="F400">
        <v>0.63909300000000002</v>
      </c>
    </row>
    <row r="401" spans="1:6">
      <c r="A401">
        <v>3940</v>
      </c>
      <c r="B401" s="3">
        <v>70.376000000000005</v>
      </c>
      <c r="C401">
        <f t="shared" si="12"/>
        <v>58.45</v>
      </c>
      <c r="D401" s="1">
        <f t="shared" si="13"/>
        <v>3606</v>
      </c>
      <c r="E401">
        <v>0.62264799999999998</v>
      </c>
      <c r="F401">
        <v>0.624838</v>
      </c>
    </row>
    <row r="402" spans="1:6">
      <c r="A402">
        <v>3950</v>
      </c>
      <c r="B402" s="3">
        <v>70.507900000000006</v>
      </c>
      <c r="C402">
        <f t="shared" si="12"/>
        <v>58.56</v>
      </c>
      <c r="D402" s="1">
        <f t="shared" si="13"/>
        <v>3605.6</v>
      </c>
      <c r="E402">
        <v>0.54283499999999996</v>
      </c>
      <c r="F402">
        <v>0.50189300000000003</v>
      </c>
    </row>
    <row r="403" spans="1:6">
      <c r="A403">
        <v>3960</v>
      </c>
      <c r="B403" s="3">
        <v>70.639899999999997</v>
      </c>
      <c r="C403">
        <f t="shared" si="12"/>
        <v>58.67</v>
      </c>
      <c r="D403" s="1">
        <f t="shared" si="13"/>
        <v>3605.1</v>
      </c>
      <c r="E403">
        <v>0.495527</v>
      </c>
      <c r="F403">
        <v>0.43268899999999999</v>
      </c>
    </row>
    <row r="404" spans="1:6">
      <c r="A404">
        <v>3970</v>
      </c>
      <c r="B404" s="3">
        <v>70.771799999999999</v>
      </c>
      <c r="C404">
        <f t="shared" si="12"/>
        <v>58.78</v>
      </c>
      <c r="D404" s="1">
        <f t="shared" si="13"/>
        <v>3604.6</v>
      </c>
      <c r="E404">
        <v>0.505525</v>
      </c>
      <c r="F404">
        <v>0.44448900000000002</v>
      </c>
    </row>
    <row r="405" spans="1:6">
      <c r="A405">
        <v>3980</v>
      </c>
      <c r="B405" s="3">
        <v>70.903800000000004</v>
      </c>
      <c r="C405">
        <f t="shared" si="12"/>
        <v>58.89</v>
      </c>
      <c r="D405" s="1">
        <f t="shared" si="13"/>
        <v>3604.1</v>
      </c>
      <c r="E405">
        <v>0.55113999999999996</v>
      </c>
      <c r="F405">
        <v>0.51371500000000003</v>
      </c>
    </row>
    <row r="406" spans="1:6">
      <c r="A406">
        <v>3990</v>
      </c>
      <c r="B406" s="3">
        <v>71.035700000000006</v>
      </c>
      <c r="C406">
        <f t="shared" si="12"/>
        <v>59</v>
      </c>
      <c r="D406" s="1">
        <f t="shared" si="13"/>
        <v>3603.6</v>
      </c>
      <c r="E406">
        <v>0.54777900000000002</v>
      </c>
      <c r="F406">
        <v>0.50856699999999999</v>
      </c>
    </row>
    <row r="407" spans="1:6">
      <c r="A407">
        <v>4000</v>
      </c>
      <c r="B407" s="3">
        <v>71.167699999999996</v>
      </c>
      <c r="C407">
        <f t="shared" si="12"/>
        <v>59.11</v>
      </c>
      <c r="D407" s="1">
        <f t="shared" si="13"/>
        <v>3603.2</v>
      </c>
      <c r="E407">
        <v>0.54593599999999998</v>
      </c>
      <c r="F407">
        <v>0.50726099999999996</v>
      </c>
    </row>
    <row r="408" spans="1:6">
      <c r="A408">
        <v>4010</v>
      </c>
      <c r="B408" s="3">
        <v>71.299700000000001</v>
      </c>
      <c r="C408">
        <f t="shared" si="12"/>
        <v>59.22</v>
      </c>
      <c r="D408" s="1">
        <f t="shared" si="13"/>
        <v>3602.7</v>
      </c>
      <c r="E408">
        <v>0.553338</v>
      </c>
      <c r="F408">
        <v>0.51706600000000003</v>
      </c>
    </row>
    <row r="409" spans="1:6">
      <c r="A409">
        <v>4020</v>
      </c>
      <c r="B409" s="3">
        <v>71.431600000000003</v>
      </c>
      <c r="C409">
        <f t="shared" si="12"/>
        <v>59.33</v>
      </c>
      <c r="D409" s="1">
        <f t="shared" si="13"/>
        <v>3602.2</v>
      </c>
      <c r="E409">
        <v>0.45524700000000001</v>
      </c>
      <c r="F409">
        <v>0.370508</v>
      </c>
    </row>
    <row r="410" spans="1:6">
      <c r="A410">
        <v>4030</v>
      </c>
      <c r="B410" s="3">
        <v>71.563599999999994</v>
      </c>
      <c r="C410">
        <f t="shared" si="12"/>
        <v>59.44</v>
      </c>
      <c r="D410" s="1">
        <f t="shared" si="13"/>
        <v>3601.7</v>
      </c>
      <c r="E410">
        <v>0.45267499999999999</v>
      </c>
      <c r="F410">
        <v>0.37297599999999997</v>
      </c>
    </row>
    <row r="411" spans="1:6">
      <c r="A411">
        <v>4040</v>
      </c>
      <c r="B411" s="3">
        <v>71.719499999999996</v>
      </c>
      <c r="C411">
        <f t="shared" si="12"/>
        <v>59.57</v>
      </c>
      <c r="D411" s="1">
        <f t="shared" si="13"/>
        <v>3601.3</v>
      </c>
      <c r="E411">
        <v>0.45013700000000001</v>
      </c>
      <c r="F411">
        <v>0.51349</v>
      </c>
    </row>
    <row r="412" spans="1:6">
      <c r="A412">
        <v>4050</v>
      </c>
      <c r="B412" s="3">
        <v>71.913700000000006</v>
      </c>
      <c r="C412">
        <f t="shared" si="12"/>
        <v>59.73</v>
      </c>
      <c r="D412" s="1">
        <f t="shared" si="13"/>
        <v>3600.8</v>
      </c>
      <c r="E412">
        <v>0.55575300000000005</v>
      </c>
      <c r="F412">
        <v>0.76698999999999995</v>
      </c>
    </row>
    <row r="413" spans="1:6">
      <c r="A413">
        <v>4060</v>
      </c>
      <c r="B413" s="3">
        <v>72.107900000000001</v>
      </c>
      <c r="C413">
        <f t="shared" si="12"/>
        <v>59.89</v>
      </c>
      <c r="D413" s="1">
        <f t="shared" si="13"/>
        <v>3600.4</v>
      </c>
      <c r="E413">
        <v>0.55318100000000003</v>
      </c>
      <c r="F413">
        <v>0.76015999999999995</v>
      </c>
    </row>
    <row r="414" spans="1:6">
      <c r="A414">
        <v>4070</v>
      </c>
      <c r="B414" s="3">
        <v>72.302099999999996</v>
      </c>
      <c r="C414">
        <f t="shared" si="12"/>
        <v>60.05</v>
      </c>
      <c r="D414" s="1">
        <f t="shared" si="13"/>
        <v>3599.9</v>
      </c>
      <c r="E414">
        <v>0.57415899999999997</v>
      </c>
      <c r="F414">
        <v>0.80646700000000004</v>
      </c>
    </row>
    <row r="415" spans="1:6">
      <c r="A415">
        <v>4080</v>
      </c>
      <c r="B415" s="3">
        <v>72.496300000000005</v>
      </c>
      <c r="C415">
        <f t="shared" si="12"/>
        <v>60.22</v>
      </c>
      <c r="D415" s="1">
        <f t="shared" si="13"/>
        <v>3599.5</v>
      </c>
      <c r="E415">
        <v>0.5867</v>
      </c>
      <c r="F415">
        <v>0.83682599999999996</v>
      </c>
    </row>
    <row r="416" spans="1:6">
      <c r="A416">
        <v>4090</v>
      </c>
      <c r="B416" s="3">
        <v>72.6905</v>
      </c>
      <c r="C416">
        <f t="shared" si="12"/>
        <v>60.38</v>
      </c>
      <c r="D416" s="1">
        <f t="shared" si="13"/>
        <v>3599</v>
      </c>
      <c r="E416">
        <v>0.64276500000000003</v>
      </c>
      <c r="F416">
        <v>0.96261799999999997</v>
      </c>
    </row>
    <row r="417" spans="1:6">
      <c r="A417">
        <v>4100</v>
      </c>
      <c r="B417" s="3">
        <v>72.884699999999995</v>
      </c>
      <c r="C417">
        <f t="shared" si="12"/>
        <v>60.54</v>
      </c>
      <c r="D417" s="1">
        <f t="shared" si="13"/>
        <v>3598.6</v>
      </c>
      <c r="E417">
        <v>0.70631200000000005</v>
      </c>
      <c r="F417">
        <v>1.1116200000000001</v>
      </c>
    </row>
    <row r="418" spans="1:6">
      <c r="A418">
        <v>4110</v>
      </c>
      <c r="B418" s="3">
        <v>73.072800000000001</v>
      </c>
      <c r="C418">
        <f t="shared" si="12"/>
        <v>60.69</v>
      </c>
      <c r="D418" s="1">
        <f t="shared" si="13"/>
        <v>3598.2</v>
      </c>
      <c r="E418">
        <v>0.71205200000000002</v>
      </c>
      <c r="F418">
        <v>0.96122200000000002</v>
      </c>
    </row>
    <row r="419" spans="1:6">
      <c r="A419">
        <v>4120</v>
      </c>
      <c r="B419" s="3">
        <v>73.224900000000005</v>
      </c>
      <c r="C419">
        <f t="shared" si="12"/>
        <v>60.82</v>
      </c>
      <c r="D419" s="1">
        <f t="shared" si="13"/>
        <v>3597.7</v>
      </c>
      <c r="E419">
        <v>0.71174000000000004</v>
      </c>
      <c r="F419">
        <v>0.87965400000000005</v>
      </c>
    </row>
    <row r="420" spans="1:6">
      <c r="A420">
        <v>4130</v>
      </c>
      <c r="B420" s="3">
        <v>73.376900000000006</v>
      </c>
      <c r="C420">
        <f t="shared" si="12"/>
        <v>60.95</v>
      </c>
      <c r="D420" s="1">
        <f t="shared" si="13"/>
        <v>3597.2</v>
      </c>
      <c r="E420">
        <v>0.66309499999999999</v>
      </c>
      <c r="F420">
        <v>0.79208100000000004</v>
      </c>
    </row>
    <row r="421" spans="1:6">
      <c r="A421">
        <v>4140</v>
      </c>
      <c r="B421" s="3">
        <v>73.528999999999996</v>
      </c>
      <c r="C421">
        <f t="shared" si="12"/>
        <v>61.07</v>
      </c>
      <c r="D421" s="1">
        <f t="shared" si="13"/>
        <v>3596.7</v>
      </c>
      <c r="E421">
        <v>0.69598899999999997</v>
      </c>
      <c r="F421">
        <v>0.85160599999999997</v>
      </c>
    </row>
    <row r="422" spans="1:6">
      <c r="A422">
        <v>4150</v>
      </c>
      <c r="B422" s="3">
        <v>73.681100000000001</v>
      </c>
      <c r="C422">
        <f t="shared" si="12"/>
        <v>61.2</v>
      </c>
      <c r="D422" s="1">
        <f t="shared" si="13"/>
        <v>3596.3</v>
      </c>
      <c r="E422">
        <v>0.69487699999999997</v>
      </c>
      <c r="F422">
        <v>0.84987599999999996</v>
      </c>
    </row>
    <row r="423" spans="1:6">
      <c r="A423">
        <v>4160</v>
      </c>
      <c r="B423" s="3">
        <v>73.833200000000005</v>
      </c>
      <c r="C423">
        <f t="shared" si="12"/>
        <v>61.33</v>
      </c>
      <c r="D423" s="1">
        <f t="shared" si="13"/>
        <v>3595.8</v>
      </c>
      <c r="E423">
        <v>0.679809</v>
      </c>
      <c r="F423">
        <v>0.82096999999999998</v>
      </c>
    </row>
    <row r="424" spans="1:6">
      <c r="A424">
        <v>4170</v>
      </c>
      <c r="B424" s="3">
        <v>73.985299999999995</v>
      </c>
      <c r="C424">
        <f t="shared" si="12"/>
        <v>61.45</v>
      </c>
      <c r="D424" s="1">
        <f t="shared" si="13"/>
        <v>3595.3</v>
      </c>
      <c r="E424">
        <v>0.70579099999999995</v>
      </c>
      <c r="F424">
        <v>0.87148300000000001</v>
      </c>
    </row>
    <row r="425" spans="1:6">
      <c r="A425">
        <v>4180</v>
      </c>
      <c r="B425" s="3">
        <v>74.144800000000004</v>
      </c>
      <c r="C425">
        <f t="shared" si="12"/>
        <v>61.58</v>
      </c>
      <c r="D425" s="1">
        <f t="shared" si="13"/>
        <v>3594.8</v>
      </c>
      <c r="E425">
        <v>0.68213000000000001</v>
      </c>
      <c r="F425">
        <v>0.93722700000000003</v>
      </c>
    </row>
    <row r="426" spans="1:6">
      <c r="A426">
        <v>4190</v>
      </c>
      <c r="B426" s="3">
        <v>74.321899999999999</v>
      </c>
      <c r="C426">
        <f t="shared" si="12"/>
        <v>61.73</v>
      </c>
      <c r="D426" s="1">
        <f t="shared" si="13"/>
        <v>3594.4</v>
      </c>
      <c r="E426">
        <v>0.714611</v>
      </c>
      <c r="F426">
        <v>1.05108</v>
      </c>
    </row>
    <row r="427" spans="1:6">
      <c r="A427">
        <v>4200</v>
      </c>
      <c r="B427" s="3">
        <v>74.548599999999993</v>
      </c>
      <c r="C427">
        <f t="shared" si="12"/>
        <v>61.92</v>
      </c>
      <c r="D427" s="1">
        <f t="shared" si="13"/>
        <v>3594</v>
      </c>
      <c r="E427">
        <v>0.71678699999999995</v>
      </c>
      <c r="F427">
        <v>1.7091099999999999</v>
      </c>
    </row>
    <row r="428" spans="1:6">
      <c r="A428">
        <v>4210</v>
      </c>
      <c r="B428" s="3">
        <v>74.856899999999996</v>
      </c>
      <c r="C428">
        <f t="shared" si="12"/>
        <v>62.18</v>
      </c>
      <c r="D428" s="1">
        <f t="shared" si="13"/>
        <v>3593.6</v>
      </c>
      <c r="E428">
        <v>0.74268699999999999</v>
      </c>
      <c r="F428">
        <v>1.89422</v>
      </c>
    </row>
    <row r="429" spans="1:6">
      <c r="A429">
        <v>4220</v>
      </c>
      <c r="B429" s="3">
        <v>75.165199999999999</v>
      </c>
      <c r="C429">
        <f t="shared" si="12"/>
        <v>62.43</v>
      </c>
      <c r="D429" s="1">
        <f t="shared" si="13"/>
        <v>3593.2</v>
      </c>
      <c r="E429">
        <v>0.68347999999999998</v>
      </c>
      <c r="F429">
        <v>1.67398</v>
      </c>
    </row>
    <row r="430" spans="1:6">
      <c r="A430">
        <v>4230</v>
      </c>
      <c r="B430" s="3">
        <v>75.473500000000001</v>
      </c>
      <c r="C430">
        <f t="shared" si="12"/>
        <v>62.69</v>
      </c>
      <c r="D430" s="1">
        <f t="shared" si="13"/>
        <v>3592.8</v>
      </c>
      <c r="E430">
        <v>0.69106299999999998</v>
      </c>
      <c r="F430">
        <v>1.7043900000000001</v>
      </c>
    </row>
    <row r="431" spans="1:6">
      <c r="A431">
        <v>4240</v>
      </c>
      <c r="B431" s="3">
        <v>75.781899999999993</v>
      </c>
      <c r="C431">
        <f t="shared" si="12"/>
        <v>62.94</v>
      </c>
      <c r="D431" s="1">
        <f t="shared" si="13"/>
        <v>3592.5</v>
      </c>
      <c r="E431">
        <v>0.69457599999999997</v>
      </c>
      <c r="F431">
        <v>1.7158</v>
      </c>
    </row>
    <row r="432" spans="1:6">
      <c r="A432">
        <v>4250</v>
      </c>
      <c r="B432" s="3">
        <v>76.076999999999998</v>
      </c>
      <c r="C432">
        <f t="shared" si="12"/>
        <v>63.19</v>
      </c>
      <c r="D432" s="1">
        <f t="shared" si="13"/>
        <v>3592.1</v>
      </c>
      <c r="E432">
        <v>0.61687999999999998</v>
      </c>
      <c r="F432">
        <v>1.10256</v>
      </c>
    </row>
    <row r="433" spans="1:6">
      <c r="A433">
        <v>4260</v>
      </c>
      <c r="B433" s="3">
        <v>76.275899999999993</v>
      </c>
      <c r="C433">
        <f t="shared" si="12"/>
        <v>63.35</v>
      </c>
      <c r="D433" s="1">
        <f t="shared" si="13"/>
        <v>3591.6</v>
      </c>
      <c r="E433">
        <v>0.66940100000000002</v>
      </c>
      <c r="F433">
        <v>1.0470600000000001</v>
      </c>
    </row>
    <row r="434" spans="1:6">
      <c r="A434">
        <v>4270</v>
      </c>
      <c r="B434" s="3">
        <v>76.474800000000002</v>
      </c>
      <c r="C434">
        <f t="shared" si="12"/>
        <v>63.52</v>
      </c>
      <c r="D434" s="1">
        <f t="shared" si="13"/>
        <v>3591.2</v>
      </c>
      <c r="E434">
        <v>0.71399299999999999</v>
      </c>
      <c r="F434">
        <v>1.15384</v>
      </c>
    </row>
    <row r="435" spans="1:6">
      <c r="A435">
        <v>4280</v>
      </c>
      <c r="B435" s="3">
        <v>76.673699999999997</v>
      </c>
      <c r="C435">
        <f t="shared" si="12"/>
        <v>63.69</v>
      </c>
      <c r="D435" s="1">
        <f t="shared" si="13"/>
        <v>3590.8</v>
      </c>
      <c r="E435">
        <v>0.73604899999999995</v>
      </c>
      <c r="F435">
        <v>1.2067699999999999</v>
      </c>
    </row>
    <row r="436" spans="1:6">
      <c r="A436">
        <v>4290</v>
      </c>
      <c r="B436" s="3">
        <v>76.872600000000006</v>
      </c>
      <c r="C436">
        <f t="shared" si="12"/>
        <v>63.85</v>
      </c>
      <c r="D436" s="1">
        <f t="shared" si="13"/>
        <v>3590.3</v>
      </c>
      <c r="E436">
        <v>0.74634800000000001</v>
      </c>
      <c r="F436">
        <v>1.23038</v>
      </c>
    </row>
    <row r="437" spans="1:6">
      <c r="A437">
        <v>4300</v>
      </c>
      <c r="B437" s="3">
        <v>77.0715</v>
      </c>
      <c r="C437">
        <f t="shared" si="12"/>
        <v>64.02</v>
      </c>
      <c r="D437" s="1">
        <f t="shared" si="13"/>
        <v>3589.9</v>
      </c>
      <c r="E437">
        <v>0.74992999999999999</v>
      </c>
      <c r="F437">
        <v>1.2397199999999999</v>
      </c>
    </row>
    <row r="438" spans="1:6">
      <c r="A438">
        <v>4310</v>
      </c>
      <c r="B438" s="3">
        <v>77.270399999999995</v>
      </c>
      <c r="C438">
        <f t="shared" si="12"/>
        <v>64.180000000000007</v>
      </c>
      <c r="D438" s="1">
        <f t="shared" si="13"/>
        <v>3589.4</v>
      </c>
      <c r="E438">
        <v>0.77154800000000001</v>
      </c>
      <c r="F438">
        <v>1.2925</v>
      </c>
    </row>
    <row r="439" spans="1:6">
      <c r="A439">
        <v>4320</v>
      </c>
      <c r="B439" s="3">
        <v>77.469300000000004</v>
      </c>
      <c r="C439">
        <f t="shared" si="12"/>
        <v>64.349999999999994</v>
      </c>
      <c r="D439" s="1">
        <f t="shared" si="13"/>
        <v>3589</v>
      </c>
      <c r="E439">
        <v>0.71196700000000002</v>
      </c>
      <c r="F439">
        <v>1.1461699999999999</v>
      </c>
    </row>
    <row r="440" spans="1:6">
      <c r="A440">
        <v>4330</v>
      </c>
      <c r="B440" s="3">
        <v>77.670299999999997</v>
      </c>
      <c r="C440">
        <f t="shared" si="12"/>
        <v>64.510000000000005</v>
      </c>
      <c r="D440" s="1">
        <f t="shared" si="13"/>
        <v>3588.5</v>
      </c>
      <c r="E440">
        <v>0.58305700000000005</v>
      </c>
      <c r="F440">
        <v>0.86858599999999997</v>
      </c>
    </row>
    <row r="441" spans="1:6">
      <c r="A441">
        <v>4340</v>
      </c>
      <c r="B441" s="3">
        <v>77.876999999999995</v>
      </c>
      <c r="C441">
        <f t="shared" si="12"/>
        <v>64.680000000000007</v>
      </c>
      <c r="D441" s="1">
        <f t="shared" si="13"/>
        <v>3588.1</v>
      </c>
      <c r="E441">
        <v>0.659188</v>
      </c>
      <c r="F441">
        <v>1.0607200000000001</v>
      </c>
    </row>
    <row r="442" spans="1:6">
      <c r="A442">
        <v>4350</v>
      </c>
      <c r="B442" s="3">
        <v>78.083699999999993</v>
      </c>
      <c r="C442">
        <f t="shared" si="12"/>
        <v>64.86</v>
      </c>
      <c r="D442" s="1">
        <f t="shared" si="13"/>
        <v>3587.6</v>
      </c>
      <c r="E442">
        <v>0.63436700000000001</v>
      </c>
      <c r="F442">
        <v>0.99865599999999999</v>
      </c>
    </row>
    <row r="443" spans="1:6">
      <c r="A443">
        <v>4360</v>
      </c>
      <c r="B443" s="3">
        <v>78.290400000000005</v>
      </c>
      <c r="C443">
        <f t="shared" si="12"/>
        <v>65.03</v>
      </c>
      <c r="D443" s="1">
        <f t="shared" si="13"/>
        <v>3587.2</v>
      </c>
      <c r="E443">
        <v>0.59990399999999999</v>
      </c>
      <c r="F443">
        <v>0.91317700000000002</v>
      </c>
    </row>
    <row r="444" spans="1:6">
      <c r="A444">
        <v>4370</v>
      </c>
      <c r="B444" s="3">
        <v>78.497</v>
      </c>
      <c r="C444">
        <f t="shared" si="12"/>
        <v>65.2</v>
      </c>
      <c r="D444" s="1">
        <f t="shared" si="13"/>
        <v>3586.7</v>
      </c>
      <c r="E444">
        <v>0.68081400000000003</v>
      </c>
      <c r="F444">
        <v>1.1148</v>
      </c>
    </row>
    <row r="445" spans="1:6">
      <c r="A445">
        <v>4380</v>
      </c>
      <c r="B445" s="3">
        <v>78.703699999999998</v>
      </c>
      <c r="C445">
        <f t="shared" si="12"/>
        <v>65.37</v>
      </c>
      <c r="D445" s="1">
        <f t="shared" si="13"/>
        <v>3586.3</v>
      </c>
      <c r="E445">
        <v>0.72078100000000001</v>
      </c>
      <c r="F445">
        <v>1.21444</v>
      </c>
    </row>
    <row r="446" spans="1:6">
      <c r="A446">
        <v>4390</v>
      </c>
      <c r="B446" s="3">
        <v>78.910399999999996</v>
      </c>
      <c r="C446">
        <f t="shared" si="12"/>
        <v>65.540000000000006</v>
      </c>
      <c r="D446" s="1">
        <f t="shared" si="13"/>
        <v>3585.8</v>
      </c>
      <c r="E446">
        <v>0.71398799999999996</v>
      </c>
      <c r="F446">
        <v>1.1970400000000001</v>
      </c>
    </row>
    <row r="447" spans="1:6">
      <c r="A447">
        <v>4400</v>
      </c>
      <c r="B447" s="3">
        <v>79.117099999999994</v>
      </c>
      <c r="C447">
        <f t="shared" si="12"/>
        <v>65.709999999999994</v>
      </c>
      <c r="D447" s="1">
        <f t="shared" si="13"/>
        <v>3585.4</v>
      </c>
      <c r="E447">
        <v>0.71195399999999998</v>
      </c>
      <c r="F447">
        <v>1.1908399999999999</v>
      </c>
    </row>
    <row r="448" spans="1:6">
      <c r="A448">
        <v>4410</v>
      </c>
      <c r="B448" s="3">
        <v>79.323800000000006</v>
      </c>
      <c r="C448">
        <f t="shared" si="12"/>
        <v>65.89</v>
      </c>
      <c r="D448" s="1">
        <f t="shared" si="13"/>
        <v>3585</v>
      </c>
      <c r="E448">
        <v>0.71422799999999997</v>
      </c>
      <c r="F448">
        <v>1.19733</v>
      </c>
    </row>
    <row r="449" spans="1:6">
      <c r="A449">
        <v>4420</v>
      </c>
      <c r="B449" s="3">
        <v>79.530500000000004</v>
      </c>
      <c r="C449">
        <f t="shared" si="12"/>
        <v>66.06</v>
      </c>
      <c r="D449" s="1">
        <f t="shared" si="13"/>
        <v>3584.5</v>
      </c>
      <c r="E449">
        <v>0.75533600000000001</v>
      </c>
      <c r="F449">
        <v>1.29928</v>
      </c>
    </row>
    <row r="450" spans="1:6">
      <c r="A450">
        <v>4430</v>
      </c>
      <c r="B450" s="3">
        <v>79.735100000000003</v>
      </c>
      <c r="C450">
        <f t="shared" si="12"/>
        <v>66.23</v>
      </c>
      <c r="D450" s="1">
        <f t="shared" si="13"/>
        <v>3584.1</v>
      </c>
      <c r="E450">
        <v>0.75192599999999998</v>
      </c>
      <c r="F450">
        <v>1.2436199999999999</v>
      </c>
    </row>
    <row r="451" spans="1:6">
      <c r="A451">
        <v>4440</v>
      </c>
      <c r="B451" s="3">
        <v>79.931700000000006</v>
      </c>
      <c r="C451">
        <f t="shared" si="12"/>
        <v>66.39</v>
      </c>
      <c r="D451" s="1">
        <f t="shared" si="13"/>
        <v>3583.6</v>
      </c>
      <c r="E451">
        <v>0.76160600000000001</v>
      </c>
      <c r="F451">
        <v>1.2501100000000001</v>
      </c>
    </row>
    <row r="452" spans="1:6">
      <c r="A452">
        <v>4450</v>
      </c>
      <c r="B452" s="3">
        <v>80.128299999999996</v>
      </c>
      <c r="C452">
        <f t="shared" si="12"/>
        <v>66.55</v>
      </c>
      <c r="D452" s="1">
        <f t="shared" si="13"/>
        <v>3583.1</v>
      </c>
      <c r="E452">
        <v>0.71804000000000001</v>
      </c>
      <c r="F452">
        <v>1.1476500000000001</v>
      </c>
    </row>
    <row r="453" spans="1:6">
      <c r="A453">
        <v>4460</v>
      </c>
      <c r="B453" s="3">
        <v>80.3249</v>
      </c>
      <c r="C453">
        <f t="shared" si="12"/>
        <v>66.72</v>
      </c>
      <c r="D453" s="1">
        <f t="shared" si="13"/>
        <v>3582.7</v>
      </c>
      <c r="E453">
        <v>0.71488200000000002</v>
      </c>
      <c r="F453">
        <v>1.1391100000000001</v>
      </c>
    </row>
    <row r="454" spans="1:6">
      <c r="A454">
        <v>4470</v>
      </c>
      <c r="B454" s="3">
        <v>80.521500000000003</v>
      </c>
      <c r="C454">
        <f t="shared" si="12"/>
        <v>66.88</v>
      </c>
      <c r="D454" s="1">
        <f t="shared" si="13"/>
        <v>3582.2</v>
      </c>
      <c r="E454">
        <v>0.72411000000000003</v>
      </c>
      <c r="F454">
        <v>1.16113</v>
      </c>
    </row>
    <row r="455" spans="1:6">
      <c r="A455">
        <v>4480</v>
      </c>
      <c r="B455" s="3">
        <v>80.718100000000007</v>
      </c>
      <c r="C455">
        <f t="shared" si="12"/>
        <v>67.040000000000006</v>
      </c>
      <c r="D455" s="1">
        <f t="shared" si="13"/>
        <v>3581.8</v>
      </c>
      <c r="E455">
        <v>0.71910600000000002</v>
      </c>
      <c r="F455">
        <v>1.14941</v>
      </c>
    </row>
    <row r="456" spans="1:6">
      <c r="A456">
        <v>4490</v>
      </c>
      <c r="B456" s="3">
        <v>80.914699999999996</v>
      </c>
      <c r="C456">
        <f t="shared" ref="C456:C519" si="14">ROUND(B456*0.8306,2)</f>
        <v>67.209999999999994</v>
      </c>
      <c r="D456" s="1">
        <f t="shared" si="13"/>
        <v>3581.3</v>
      </c>
      <c r="E456">
        <v>0.68613000000000002</v>
      </c>
      <c r="F456">
        <v>1.07087</v>
      </c>
    </row>
    <row r="457" spans="1:6">
      <c r="A457">
        <v>4500</v>
      </c>
      <c r="B457" s="3">
        <v>81.1113</v>
      </c>
      <c r="C457">
        <f t="shared" si="14"/>
        <v>67.37</v>
      </c>
      <c r="D457" s="1">
        <f t="shared" ref="D457:D520" si="15">ROUND(2900+$F$4*SQRT($C$4-(A457/1000))-0.78*($G$4-C457),1)</f>
        <v>3580.9</v>
      </c>
      <c r="E457">
        <v>0.64546800000000004</v>
      </c>
      <c r="F457">
        <v>0.97414400000000001</v>
      </c>
    </row>
    <row r="458" spans="1:6">
      <c r="A458">
        <v>4510</v>
      </c>
      <c r="B458" s="3">
        <v>81.307900000000004</v>
      </c>
      <c r="C458">
        <f t="shared" si="14"/>
        <v>67.53</v>
      </c>
      <c r="D458" s="1">
        <f t="shared" si="15"/>
        <v>3580.4</v>
      </c>
      <c r="E458">
        <v>0.69544899999999998</v>
      </c>
      <c r="F458">
        <v>1.0930800000000001</v>
      </c>
    </row>
    <row r="459" spans="1:6">
      <c r="A459">
        <v>4520</v>
      </c>
      <c r="B459" s="3">
        <v>81.504499999999993</v>
      </c>
      <c r="C459">
        <f t="shared" si="14"/>
        <v>67.7</v>
      </c>
      <c r="D459" s="1">
        <f t="shared" si="15"/>
        <v>3580</v>
      </c>
      <c r="E459">
        <v>0.70108700000000002</v>
      </c>
      <c r="F459">
        <v>1.10537</v>
      </c>
    </row>
    <row r="460" spans="1:6">
      <c r="A460">
        <v>4530</v>
      </c>
      <c r="B460" s="3">
        <v>81.701099999999997</v>
      </c>
      <c r="C460">
        <f t="shared" si="14"/>
        <v>67.86</v>
      </c>
      <c r="D460" s="1">
        <f t="shared" si="15"/>
        <v>3579.5</v>
      </c>
      <c r="E460">
        <v>0.67797099999999999</v>
      </c>
      <c r="F460">
        <v>1.0455099999999999</v>
      </c>
    </row>
    <row r="461" spans="1:6">
      <c r="A461">
        <v>4540</v>
      </c>
      <c r="B461" s="3">
        <v>81.894000000000005</v>
      </c>
      <c r="C461">
        <f t="shared" si="14"/>
        <v>68.02</v>
      </c>
      <c r="D461" s="1">
        <f t="shared" si="15"/>
        <v>3579</v>
      </c>
      <c r="E461">
        <v>0.64624099999999995</v>
      </c>
      <c r="F461">
        <v>0.950434</v>
      </c>
    </row>
    <row r="462" spans="1:6">
      <c r="A462">
        <v>4550</v>
      </c>
      <c r="B462" s="3">
        <v>82.085700000000003</v>
      </c>
      <c r="C462">
        <f t="shared" si="14"/>
        <v>68.180000000000007</v>
      </c>
      <c r="D462" s="1">
        <f t="shared" si="15"/>
        <v>3578.6</v>
      </c>
      <c r="E462">
        <v>0.648949</v>
      </c>
      <c r="F462">
        <v>1.0270300000000001</v>
      </c>
    </row>
    <row r="463" spans="1:6">
      <c r="A463">
        <v>4560</v>
      </c>
      <c r="B463" s="3">
        <v>82.356399999999994</v>
      </c>
      <c r="C463">
        <f t="shared" si="14"/>
        <v>68.41</v>
      </c>
      <c r="D463" s="1">
        <f t="shared" si="15"/>
        <v>3578.2</v>
      </c>
      <c r="E463">
        <v>0.68691100000000005</v>
      </c>
      <c r="F463">
        <v>1.7400899999999999</v>
      </c>
    </row>
    <row r="464" spans="1:6">
      <c r="A464">
        <v>4570</v>
      </c>
      <c r="B464" s="3">
        <v>82.6768</v>
      </c>
      <c r="C464">
        <f t="shared" si="14"/>
        <v>68.67</v>
      </c>
      <c r="D464" s="1">
        <f t="shared" si="15"/>
        <v>3577.8</v>
      </c>
      <c r="E464">
        <v>0.64455399999999996</v>
      </c>
      <c r="F464">
        <v>1.49505</v>
      </c>
    </row>
    <row r="465" spans="1:6">
      <c r="A465">
        <v>4580</v>
      </c>
      <c r="B465" s="3">
        <v>82.9666</v>
      </c>
      <c r="C465">
        <f t="shared" si="14"/>
        <v>68.91</v>
      </c>
      <c r="D465" s="1">
        <f t="shared" si="15"/>
        <v>3577.4</v>
      </c>
      <c r="E465">
        <v>0.67008900000000005</v>
      </c>
      <c r="F465">
        <v>1.5232600000000001</v>
      </c>
    </row>
    <row r="466" spans="1:6">
      <c r="A466">
        <v>4590</v>
      </c>
      <c r="B466" s="3">
        <v>83.266400000000004</v>
      </c>
      <c r="C466">
        <f t="shared" si="14"/>
        <v>69.16</v>
      </c>
      <c r="D466" s="1">
        <f t="shared" si="15"/>
        <v>3577</v>
      </c>
      <c r="E466">
        <v>0.73477499999999996</v>
      </c>
      <c r="F466">
        <v>1.8691899999999999</v>
      </c>
    </row>
    <row r="467" spans="1:6">
      <c r="A467">
        <v>4600</v>
      </c>
      <c r="B467" s="3">
        <v>83.579400000000007</v>
      </c>
      <c r="C467">
        <f t="shared" si="14"/>
        <v>69.42</v>
      </c>
      <c r="D467" s="1">
        <f t="shared" si="15"/>
        <v>3576.6</v>
      </c>
      <c r="E467">
        <v>0.66199699999999995</v>
      </c>
      <c r="F467">
        <v>1.60717</v>
      </c>
    </row>
    <row r="468" spans="1:6">
      <c r="A468">
        <v>4610</v>
      </c>
      <c r="B468" s="3">
        <v>83.892499999999998</v>
      </c>
      <c r="C468">
        <f t="shared" si="14"/>
        <v>69.680000000000007</v>
      </c>
      <c r="D468" s="1">
        <f t="shared" si="15"/>
        <v>3576.2</v>
      </c>
      <c r="E468">
        <v>0.57835199999999998</v>
      </c>
      <c r="F468">
        <v>1.29742</v>
      </c>
    </row>
    <row r="469" spans="1:6">
      <c r="A469">
        <v>4620</v>
      </c>
      <c r="B469" s="3">
        <v>84.205500000000001</v>
      </c>
      <c r="C469">
        <f t="shared" si="14"/>
        <v>69.94</v>
      </c>
      <c r="D469" s="1">
        <f t="shared" si="15"/>
        <v>3575.8</v>
      </c>
      <c r="E469">
        <v>0.63234500000000005</v>
      </c>
      <c r="F469">
        <v>1.49926</v>
      </c>
    </row>
    <row r="470" spans="1:6">
      <c r="A470">
        <v>4630</v>
      </c>
      <c r="B470" s="3">
        <v>84.518299999999996</v>
      </c>
      <c r="C470">
        <f t="shared" si="14"/>
        <v>70.2</v>
      </c>
      <c r="D470" s="1">
        <f t="shared" si="15"/>
        <v>3575.4</v>
      </c>
      <c r="E470">
        <v>0.67701299999999998</v>
      </c>
      <c r="F470">
        <v>1.6064400000000001</v>
      </c>
    </row>
    <row r="471" spans="1:6">
      <c r="A471">
        <v>4640</v>
      </c>
      <c r="B471" s="3">
        <v>84.777699999999996</v>
      </c>
      <c r="C471">
        <f t="shared" si="14"/>
        <v>70.42</v>
      </c>
      <c r="D471" s="1">
        <f t="shared" si="15"/>
        <v>3575</v>
      </c>
      <c r="E471">
        <v>0.70640199999999997</v>
      </c>
      <c r="F471">
        <v>1.3000700000000001</v>
      </c>
    </row>
    <row r="472" spans="1:6">
      <c r="A472">
        <v>4650</v>
      </c>
      <c r="B472" s="3">
        <v>85.003799999999998</v>
      </c>
      <c r="C472">
        <f t="shared" si="14"/>
        <v>70.599999999999994</v>
      </c>
      <c r="D472" s="1">
        <f t="shared" si="15"/>
        <v>3574.6</v>
      </c>
      <c r="E472">
        <v>0.67905099999999996</v>
      </c>
      <c r="F472">
        <v>1.20903</v>
      </c>
    </row>
    <row r="473" spans="1:6">
      <c r="A473">
        <v>4660</v>
      </c>
      <c r="B473" s="3">
        <v>85.23</v>
      </c>
      <c r="C473">
        <f t="shared" si="14"/>
        <v>70.790000000000006</v>
      </c>
      <c r="D473" s="1">
        <f t="shared" si="15"/>
        <v>3574.1</v>
      </c>
      <c r="E473">
        <v>0.66107000000000005</v>
      </c>
      <c r="F473">
        <v>1.1598900000000001</v>
      </c>
    </row>
    <row r="474" spans="1:6">
      <c r="A474">
        <v>4670</v>
      </c>
      <c r="B474" s="3">
        <v>85.456100000000006</v>
      </c>
      <c r="C474">
        <f t="shared" si="14"/>
        <v>70.98</v>
      </c>
      <c r="D474" s="1">
        <f t="shared" si="15"/>
        <v>3573.7</v>
      </c>
      <c r="E474">
        <v>0.69077999999999995</v>
      </c>
      <c r="F474">
        <v>1.2381</v>
      </c>
    </row>
    <row r="475" spans="1:6">
      <c r="A475">
        <v>4680</v>
      </c>
      <c r="B475" s="3">
        <v>85.682199999999995</v>
      </c>
      <c r="C475">
        <f t="shared" si="14"/>
        <v>71.17</v>
      </c>
      <c r="D475" s="1">
        <f t="shared" si="15"/>
        <v>3573.2</v>
      </c>
      <c r="E475">
        <v>0.65005299999999999</v>
      </c>
      <c r="F475">
        <v>1.13121</v>
      </c>
    </row>
    <row r="476" spans="1:6">
      <c r="A476">
        <v>4690</v>
      </c>
      <c r="B476" s="3">
        <v>85.9084</v>
      </c>
      <c r="C476">
        <f t="shared" si="14"/>
        <v>71.36</v>
      </c>
      <c r="D476" s="1">
        <f t="shared" si="15"/>
        <v>3572.8</v>
      </c>
      <c r="E476">
        <v>0.61518399999999995</v>
      </c>
      <c r="F476">
        <v>1.2581800000000001</v>
      </c>
    </row>
    <row r="477" spans="1:6">
      <c r="A477">
        <v>4700</v>
      </c>
      <c r="B477" s="3">
        <v>86.253200000000007</v>
      </c>
      <c r="C477">
        <f t="shared" si="14"/>
        <v>71.64</v>
      </c>
      <c r="D477" s="1">
        <f t="shared" si="15"/>
        <v>3572.4</v>
      </c>
      <c r="E477">
        <v>0.61769600000000002</v>
      </c>
      <c r="F477">
        <v>1.65273</v>
      </c>
    </row>
    <row r="478" spans="1:6">
      <c r="A478">
        <v>4710</v>
      </c>
      <c r="B478" s="3">
        <v>86.612799999999993</v>
      </c>
      <c r="C478">
        <f t="shared" si="14"/>
        <v>71.94</v>
      </c>
      <c r="D478" s="1">
        <f t="shared" si="15"/>
        <v>3572.1</v>
      </c>
      <c r="E478">
        <v>0.64768800000000004</v>
      </c>
      <c r="F478">
        <v>1.78186</v>
      </c>
    </row>
    <row r="479" spans="1:6">
      <c r="A479">
        <v>4720</v>
      </c>
      <c r="B479" s="3">
        <v>86.972399999999993</v>
      </c>
      <c r="C479">
        <f t="shared" si="14"/>
        <v>72.239999999999995</v>
      </c>
      <c r="D479" s="1">
        <f t="shared" si="15"/>
        <v>3571.7</v>
      </c>
      <c r="E479">
        <v>0.72848299999999999</v>
      </c>
      <c r="F479">
        <v>2.08629</v>
      </c>
    </row>
    <row r="480" spans="1:6">
      <c r="A480">
        <v>4730</v>
      </c>
      <c r="B480" s="3">
        <v>87.314499999999995</v>
      </c>
      <c r="C480">
        <f t="shared" si="14"/>
        <v>72.52</v>
      </c>
      <c r="D480" s="1">
        <f t="shared" si="15"/>
        <v>3571.3</v>
      </c>
      <c r="E480">
        <v>0.71529900000000002</v>
      </c>
      <c r="F480">
        <v>1.96465</v>
      </c>
    </row>
    <row r="481" spans="1:6">
      <c r="A481">
        <v>4740</v>
      </c>
      <c r="B481" s="3">
        <v>87.654799999999994</v>
      </c>
      <c r="C481">
        <f t="shared" si="14"/>
        <v>72.81</v>
      </c>
      <c r="D481" s="1">
        <f t="shared" si="15"/>
        <v>3571</v>
      </c>
      <c r="E481">
        <v>0.75714899999999996</v>
      </c>
      <c r="F481">
        <v>2.1347900000000002</v>
      </c>
    </row>
    <row r="482" spans="1:6">
      <c r="A482">
        <v>4750</v>
      </c>
      <c r="B482" s="3">
        <v>87.995199999999997</v>
      </c>
      <c r="C482">
        <f t="shared" si="14"/>
        <v>73.09</v>
      </c>
      <c r="D482" s="1">
        <f t="shared" si="15"/>
        <v>3570.6</v>
      </c>
      <c r="E482">
        <v>0.81806000000000001</v>
      </c>
      <c r="F482">
        <v>2.39181</v>
      </c>
    </row>
    <row r="483" spans="1:6">
      <c r="A483">
        <v>4760</v>
      </c>
      <c r="B483" s="3">
        <v>88.338300000000004</v>
      </c>
      <c r="C483">
        <f t="shared" si="14"/>
        <v>73.37</v>
      </c>
      <c r="D483" s="1">
        <f t="shared" si="15"/>
        <v>3570.2</v>
      </c>
      <c r="E483">
        <v>0.73490299999999997</v>
      </c>
      <c r="F483">
        <v>1.6314599999999999</v>
      </c>
    </row>
    <row r="484" spans="1:6">
      <c r="A484">
        <v>4770</v>
      </c>
      <c r="B484" s="3">
        <v>88.538600000000002</v>
      </c>
      <c r="C484">
        <f t="shared" si="14"/>
        <v>73.540000000000006</v>
      </c>
      <c r="D484" s="1">
        <f t="shared" si="15"/>
        <v>3569.8</v>
      </c>
      <c r="E484">
        <v>0.61873800000000001</v>
      </c>
      <c r="F484">
        <v>0.91792700000000005</v>
      </c>
    </row>
    <row r="485" spans="1:6">
      <c r="A485">
        <v>4780</v>
      </c>
      <c r="B485" s="3">
        <v>88.738600000000005</v>
      </c>
      <c r="C485">
        <f t="shared" si="14"/>
        <v>73.709999999999994</v>
      </c>
      <c r="D485" s="1">
        <f t="shared" si="15"/>
        <v>3569.3</v>
      </c>
      <c r="E485">
        <v>0.64241700000000002</v>
      </c>
      <c r="F485">
        <v>0.98424999999999996</v>
      </c>
    </row>
    <row r="486" spans="1:6">
      <c r="A486">
        <v>4790</v>
      </c>
      <c r="B486" s="3">
        <v>88.941599999999994</v>
      </c>
      <c r="C486">
        <f t="shared" si="14"/>
        <v>73.87</v>
      </c>
      <c r="D486" s="1">
        <f t="shared" si="15"/>
        <v>3568.8</v>
      </c>
      <c r="E486">
        <v>0.72334500000000002</v>
      </c>
      <c r="F486">
        <v>1.1889700000000001</v>
      </c>
    </row>
    <row r="487" spans="1:6">
      <c r="A487">
        <v>4800</v>
      </c>
      <c r="B487" s="3">
        <v>89.1447</v>
      </c>
      <c r="C487">
        <f t="shared" si="14"/>
        <v>74.040000000000006</v>
      </c>
      <c r="D487" s="1">
        <f t="shared" si="15"/>
        <v>3568.4</v>
      </c>
      <c r="E487">
        <v>0.71460500000000005</v>
      </c>
      <c r="F487">
        <v>1.16794</v>
      </c>
    </row>
    <row r="488" spans="1:6">
      <c r="A488">
        <v>4810</v>
      </c>
      <c r="B488" s="3">
        <v>89.347700000000003</v>
      </c>
      <c r="C488">
        <f t="shared" si="14"/>
        <v>74.209999999999994</v>
      </c>
      <c r="D488" s="1">
        <f t="shared" si="15"/>
        <v>3567.9</v>
      </c>
      <c r="E488">
        <v>0.70199299999999998</v>
      </c>
      <c r="F488">
        <v>1.1375500000000001</v>
      </c>
    </row>
    <row r="489" spans="1:6">
      <c r="A489">
        <v>4820</v>
      </c>
      <c r="B489" s="3">
        <v>89.550799999999995</v>
      </c>
      <c r="C489">
        <f t="shared" si="14"/>
        <v>74.38</v>
      </c>
      <c r="D489" s="1">
        <f t="shared" si="15"/>
        <v>3567.4</v>
      </c>
      <c r="E489">
        <v>0.72649300000000006</v>
      </c>
      <c r="F489">
        <v>1.1977500000000001</v>
      </c>
    </row>
    <row r="490" spans="1:6">
      <c r="A490">
        <v>4830</v>
      </c>
      <c r="B490" s="3">
        <v>89.753799999999998</v>
      </c>
      <c r="C490">
        <f t="shared" si="14"/>
        <v>74.55</v>
      </c>
      <c r="D490" s="1">
        <f t="shared" si="15"/>
        <v>3567</v>
      </c>
      <c r="E490">
        <v>0.78526200000000002</v>
      </c>
      <c r="F490">
        <v>1.4745699999999999</v>
      </c>
    </row>
    <row r="491" spans="1:6">
      <c r="A491">
        <v>4840</v>
      </c>
      <c r="B491" s="3">
        <v>90.031999999999996</v>
      </c>
      <c r="C491">
        <f t="shared" si="14"/>
        <v>74.78</v>
      </c>
      <c r="D491" s="1">
        <f t="shared" si="15"/>
        <v>3566.6</v>
      </c>
      <c r="E491">
        <v>0.75751000000000002</v>
      </c>
      <c r="F491">
        <v>1.99901</v>
      </c>
    </row>
    <row r="492" spans="1:6">
      <c r="A492">
        <v>4850</v>
      </c>
      <c r="B492" s="3">
        <v>90.356200000000001</v>
      </c>
      <c r="C492">
        <f t="shared" si="14"/>
        <v>75.05</v>
      </c>
      <c r="D492" s="1">
        <f t="shared" si="15"/>
        <v>3566.2</v>
      </c>
      <c r="E492">
        <v>0.70896999999999999</v>
      </c>
      <c r="F492">
        <v>1.84121</v>
      </c>
    </row>
    <row r="493" spans="1:6">
      <c r="A493">
        <v>4860</v>
      </c>
      <c r="B493" s="3">
        <v>90.680499999999995</v>
      </c>
      <c r="C493">
        <f t="shared" si="14"/>
        <v>75.319999999999993</v>
      </c>
      <c r="D493" s="1">
        <f t="shared" si="15"/>
        <v>3565.8</v>
      </c>
      <c r="E493">
        <v>0.75950799999999996</v>
      </c>
      <c r="F493">
        <v>2.04114</v>
      </c>
    </row>
    <row r="494" spans="1:6">
      <c r="A494">
        <v>4870</v>
      </c>
      <c r="B494" s="3">
        <v>91.004800000000003</v>
      </c>
      <c r="C494">
        <f t="shared" si="14"/>
        <v>75.59</v>
      </c>
      <c r="D494" s="1">
        <f t="shared" si="15"/>
        <v>3565.4</v>
      </c>
      <c r="E494">
        <v>0.77268099999999995</v>
      </c>
      <c r="F494">
        <v>2.0924</v>
      </c>
    </row>
    <row r="495" spans="1:6">
      <c r="A495">
        <v>4880</v>
      </c>
      <c r="B495" s="3">
        <v>91.329099999999997</v>
      </c>
      <c r="C495">
        <f t="shared" si="14"/>
        <v>75.86</v>
      </c>
      <c r="D495" s="1">
        <f t="shared" si="15"/>
        <v>3565</v>
      </c>
      <c r="E495">
        <v>0.81018500000000004</v>
      </c>
      <c r="F495">
        <v>1.97516</v>
      </c>
    </row>
    <row r="496" spans="1:6">
      <c r="A496">
        <v>4890</v>
      </c>
      <c r="B496" s="3">
        <v>91.559299999999993</v>
      </c>
      <c r="C496">
        <f t="shared" si="14"/>
        <v>76.05</v>
      </c>
      <c r="D496" s="1">
        <f t="shared" si="15"/>
        <v>3564.5</v>
      </c>
      <c r="E496">
        <v>0.73806799999999995</v>
      </c>
      <c r="F496">
        <v>1.31406</v>
      </c>
    </row>
    <row r="497" spans="1:6">
      <c r="A497">
        <v>4900</v>
      </c>
      <c r="B497" s="3">
        <v>91.777100000000004</v>
      </c>
      <c r="C497">
        <f t="shared" si="14"/>
        <v>76.23</v>
      </c>
      <c r="D497" s="1">
        <f t="shared" si="15"/>
        <v>3564.1</v>
      </c>
      <c r="E497">
        <v>0.69588700000000003</v>
      </c>
      <c r="F497">
        <v>1.2014100000000001</v>
      </c>
    </row>
    <row r="498" spans="1:6">
      <c r="A498">
        <v>4910</v>
      </c>
      <c r="B498" s="3">
        <v>91.994900000000001</v>
      </c>
      <c r="C498">
        <f t="shared" si="14"/>
        <v>76.41</v>
      </c>
      <c r="D498" s="1">
        <f t="shared" si="15"/>
        <v>3563.6</v>
      </c>
      <c r="E498">
        <v>0.73236100000000004</v>
      </c>
      <c r="F498">
        <v>1.40374</v>
      </c>
    </row>
    <row r="499" spans="1:6">
      <c r="A499">
        <v>4920</v>
      </c>
      <c r="B499" s="3">
        <v>92.314400000000006</v>
      </c>
      <c r="C499">
        <f t="shared" si="14"/>
        <v>76.680000000000007</v>
      </c>
      <c r="D499" s="1">
        <f t="shared" si="15"/>
        <v>3563.2</v>
      </c>
      <c r="E499">
        <v>0.74875100000000006</v>
      </c>
      <c r="F499">
        <v>2.3503699999999998</v>
      </c>
    </row>
    <row r="500" spans="1:6">
      <c r="A500">
        <v>4930</v>
      </c>
      <c r="B500" s="3">
        <v>92.701700000000002</v>
      </c>
      <c r="C500">
        <f t="shared" si="14"/>
        <v>77</v>
      </c>
      <c r="D500" s="1">
        <f t="shared" si="15"/>
        <v>3562.9</v>
      </c>
      <c r="E500">
        <v>0.74063000000000001</v>
      </c>
      <c r="F500">
        <v>2.3422900000000002</v>
      </c>
    </row>
    <row r="501" spans="1:6">
      <c r="A501">
        <v>4940</v>
      </c>
      <c r="B501" s="3">
        <v>93.088899999999995</v>
      </c>
      <c r="C501">
        <f t="shared" si="14"/>
        <v>77.319999999999993</v>
      </c>
      <c r="D501" s="1">
        <f t="shared" si="15"/>
        <v>3562.5</v>
      </c>
      <c r="E501">
        <v>0.69975799999999999</v>
      </c>
      <c r="F501">
        <v>2.1509299999999998</v>
      </c>
    </row>
    <row r="502" spans="1:6">
      <c r="A502">
        <v>4950</v>
      </c>
      <c r="B502" s="3">
        <v>93.476200000000006</v>
      </c>
      <c r="C502">
        <f t="shared" si="14"/>
        <v>77.64</v>
      </c>
      <c r="D502" s="1">
        <f t="shared" si="15"/>
        <v>3562.2</v>
      </c>
      <c r="E502">
        <v>0.72678200000000004</v>
      </c>
      <c r="F502">
        <v>2.2764099999999998</v>
      </c>
    </row>
    <row r="503" spans="1:6">
      <c r="A503">
        <v>4960</v>
      </c>
      <c r="B503" s="3">
        <v>93.863399999999999</v>
      </c>
      <c r="C503">
        <f t="shared" si="14"/>
        <v>77.959999999999994</v>
      </c>
      <c r="D503" s="1">
        <f t="shared" si="15"/>
        <v>3561.8</v>
      </c>
      <c r="E503">
        <v>0.76611600000000002</v>
      </c>
      <c r="F503">
        <v>2.5021100000000001</v>
      </c>
    </row>
    <row r="504" spans="1:6">
      <c r="A504">
        <v>4970</v>
      </c>
      <c r="B504" s="3">
        <v>94.378500000000003</v>
      </c>
      <c r="C504">
        <f t="shared" si="14"/>
        <v>78.39</v>
      </c>
      <c r="D504" s="1">
        <f t="shared" si="15"/>
        <v>3561.6</v>
      </c>
      <c r="E504">
        <v>0.76086200000000004</v>
      </c>
      <c r="F504">
        <v>4.6037800000000004</v>
      </c>
    </row>
    <row r="505" spans="1:6">
      <c r="A505">
        <v>4980</v>
      </c>
      <c r="B505" s="3">
        <v>95.181200000000004</v>
      </c>
      <c r="C505">
        <f t="shared" si="14"/>
        <v>79.06</v>
      </c>
      <c r="D505" s="1">
        <f t="shared" si="15"/>
        <v>3561.5</v>
      </c>
      <c r="E505">
        <v>0.76990700000000001</v>
      </c>
      <c r="F505">
        <v>5.13253</v>
      </c>
    </row>
    <row r="506" spans="1:6">
      <c r="A506">
        <v>4990</v>
      </c>
      <c r="B506" s="3">
        <v>95.983800000000002</v>
      </c>
      <c r="C506">
        <f t="shared" si="14"/>
        <v>79.72</v>
      </c>
      <c r="D506" s="1">
        <f t="shared" si="15"/>
        <v>3561.4</v>
      </c>
      <c r="E506">
        <v>0.72515200000000002</v>
      </c>
      <c r="F506">
        <v>4.6821799999999998</v>
      </c>
    </row>
    <row r="507" spans="1:6">
      <c r="A507">
        <v>5000</v>
      </c>
      <c r="B507" s="3">
        <v>96.780500000000004</v>
      </c>
      <c r="C507">
        <f t="shared" si="14"/>
        <v>80.39</v>
      </c>
      <c r="D507" s="1">
        <f t="shared" si="15"/>
        <v>3561.3</v>
      </c>
      <c r="E507">
        <v>0.73993200000000003</v>
      </c>
      <c r="F507">
        <v>3.9013800000000001</v>
      </c>
    </row>
    <row r="508" spans="1:6">
      <c r="A508">
        <v>5010</v>
      </c>
      <c r="B508" s="3">
        <v>97.276499999999999</v>
      </c>
      <c r="C508">
        <f t="shared" si="14"/>
        <v>80.8</v>
      </c>
      <c r="D508" s="1">
        <f t="shared" si="15"/>
        <v>3561</v>
      </c>
      <c r="E508">
        <v>0.689137</v>
      </c>
      <c r="F508">
        <v>1.85625</v>
      </c>
    </row>
    <row r="509" spans="1:6">
      <c r="A509">
        <v>5020</v>
      </c>
      <c r="B509" s="3">
        <v>97.452200000000005</v>
      </c>
      <c r="C509">
        <f t="shared" si="14"/>
        <v>80.94</v>
      </c>
      <c r="D509" s="1">
        <f t="shared" si="15"/>
        <v>3560.5</v>
      </c>
      <c r="E509">
        <v>0.72335199999999999</v>
      </c>
      <c r="F509">
        <v>0.94194299999999997</v>
      </c>
    </row>
    <row r="510" spans="1:6">
      <c r="A510">
        <v>5030</v>
      </c>
      <c r="B510" s="3">
        <v>97.613799999999998</v>
      </c>
      <c r="C510">
        <f t="shared" si="14"/>
        <v>81.08</v>
      </c>
      <c r="D510" s="1">
        <f t="shared" si="15"/>
        <v>3560</v>
      </c>
      <c r="E510">
        <v>0.78633299999999995</v>
      </c>
      <c r="F510">
        <v>1.06456</v>
      </c>
    </row>
    <row r="511" spans="1:6">
      <c r="A511">
        <v>5040</v>
      </c>
      <c r="B511" s="3">
        <v>97.775400000000005</v>
      </c>
      <c r="C511">
        <f t="shared" si="14"/>
        <v>81.209999999999994</v>
      </c>
      <c r="D511" s="1">
        <f t="shared" si="15"/>
        <v>3559.5</v>
      </c>
      <c r="E511">
        <v>0.78495800000000004</v>
      </c>
      <c r="F511">
        <v>1.0624199999999999</v>
      </c>
    </row>
    <row r="512" spans="1:6">
      <c r="A512">
        <v>5050</v>
      </c>
      <c r="B512" s="3">
        <v>97.936899999999994</v>
      </c>
      <c r="C512">
        <f t="shared" si="14"/>
        <v>81.349999999999994</v>
      </c>
      <c r="D512" s="1">
        <f t="shared" si="15"/>
        <v>3559</v>
      </c>
      <c r="E512">
        <v>0.76515200000000005</v>
      </c>
      <c r="F512">
        <v>1.02122</v>
      </c>
    </row>
    <row r="513" spans="1:6">
      <c r="A513">
        <v>5060</v>
      </c>
      <c r="B513" s="3">
        <v>98.098500000000001</v>
      </c>
      <c r="C513">
        <f t="shared" si="14"/>
        <v>81.48</v>
      </c>
      <c r="D513" s="1">
        <f t="shared" si="15"/>
        <v>3558.5</v>
      </c>
      <c r="E513">
        <v>0.68585300000000005</v>
      </c>
      <c r="F513">
        <v>0.86755499999999997</v>
      </c>
    </row>
    <row r="514" spans="1:6">
      <c r="A514">
        <v>5070</v>
      </c>
      <c r="B514" s="3">
        <v>98.260099999999994</v>
      </c>
      <c r="C514">
        <f t="shared" si="14"/>
        <v>81.61</v>
      </c>
      <c r="D514" s="1">
        <f t="shared" si="15"/>
        <v>3558</v>
      </c>
      <c r="E514">
        <v>0.67439800000000005</v>
      </c>
      <c r="F514">
        <v>0.84430700000000003</v>
      </c>
    </row>
    <row r="515" spans="1:6">
      <c r="A515">
        <v>5080</v>
      </c>
      <c r="B515" s="3">
        <v>98.421700000000001</v>
      </c>
      <c r="C515">
        <f t="shared" si="14"/>
        <v>81.75</v>
      </c>
      <c r="D515" s="1">
        <f t="shared" si="15"/>
        <v>3557.5</v>
      </c>
      <c r="E515">
        <v>0.691797</v>
      </c>
      <c r="F515">
        <v>0.87791200000000003</v>
      </c>
    </row>
    <row r="516" spans="1:6">
      <c r="A516">
        <v>5090</v>
      </c>
      <c r="B516" s="3">
        <v>98.583299999999994</v>
      </c>
      <c r="C516">
        <f t="shared" si="14"/>
        <v>81.88</v>
      </c>
      <c r="D516" s="1">
        <f t="shared" si="15"/>
        <v>3557</v>
      </c>
      <c r="E516">
        <v>0.73831999999999998</v>
      </c>
      <c r="F516">
        <v>0.970051</v>
      </c>
    </row>
    <row r="517" spans="1:6">
      <c r="A517">
        <v>5100</v>
      </c>
      <c r="B517" s="3">
        <v>98.744799999999998</v>
      </c>
      <c r="C517">
        <f t="shared" si="14"/>
        <v>82.02</v>
      </c>
      <c r="D517" s="1">
        <f t="shared" si="15"/>
        <v>3556.5</v>
      </c>
      <c r="E517">
        <v>0.75112100000000004</v>
      </c>
      <c r="F517">
        <v>0.99401600000000001</v>
      </c>
    </row>
    <row r="518" spans="1:6">
      <c r="A518">
        <v>5110</v>
      </c>
      <c r="B518" s="3">
        <v>98.906400000000005</v>
      </c>
      <c r="C518">
        <f t="shared" si="14"/>
        <v>82.15</v>
      </c>
      <c r="D518" s="1">
        <f t="shared" si="15"/>
        <v>3556</v>
      </c>
      <c r="E518">
        <v>0.73726199999999997</v>
      </c>
      <c r="F518">
        <v>0.96741100000000002</v>
      </c>
    </row>
    <row r="519" spans="1:6">
      <c r="A519">
        <v>5120</v>
      </c>
      <c r="B519" s="3">
        <v>99.067999999999998</v>
      </c>
      <c r="C519">
        <f t="shared" si="14"/>
        <v>82.29</v>
      </c>
      <c r="D519" s="1">
        <f t="shared" si="15"/>
        <v>3555.5</v>
      </c>
      <c r="E519">
        <v>0.69782599999999995</v>
      </c>
      <c r="F519">
        <v>0.89022999999999997</v>
      </c>
    </row>
    <row r="520" spans="1:6">
      <c r="A520">
        <v>5130</v>
      </c>
      <c r="B520" s="3">
        <v>99.229600000000005</v>
      </c>
      <c r="C520">
        <f t="shared" ref="C520:C583" si="16">ROUND(B520*0.8306,2)</f>
        <v>82.42</v>
      </c>
      <c r="D520" s="1">
        <f t="shared" si="15"/>
        <v>3555</v>
      </c>
      <c r="E520">
        <v>0.67032000000000003</v>
      </c>
      <c r="F520">
        <v>0.83549600000000002</v>
      </c>
    </row>
    <row r="521" spans="1:6">
      <c r="A521">
        <v>5140</v>
      </c>
      <c r="B521" s="3">
        <v>99.391199999999998</v>
      </c>
      <c r="C521">
        <f t="shared" si="16"/>
        <v>82.55</v>
      </c>
      <c r="D521" s="1">
        <f t="shared" ref="D521:D584" si="17">ROUND(2900+$F$4*SQRT($C$4-(A521/1000))-0.78*($G$4-C521),1)</f>
        <v>3554.5</v>
      </c>
      <c r="E521">
        <v>0.74975899999999995</v>
      </c>
      <c r="F521">
        <v>0.99265000000000003</v>
      </c>
    </row>
    <row r="522" spans="1:6">
      <c r="A522">
        <v>5150</v>
      </c>
      <c r="B522" s="3">
        <v>99.552700000000002</v>
      </c>
      <c r="C522">
        <f t="shared" si="16"/>
        <v>82.69</v>
      </c>
      <c r="D522" s="1">
        <f t="shared" si="17"/>
        <v>3554</v>
      </c>
      <c r="E522">
        <v>0.76195100000000004</v>
      </c>
      <c r="F522">
        <v>1.3470899999999999</v>
      </c>
    </row>
    <row r="523" spans="1:6">
      <c r="A523">
        <v>5160</v>
      </c>
      <c r="B523" s="3">
        <v>99.825000000000003</v>
      </c>
      <c r="C523">
        <f t="shared" si="16"/>
        <v>82.91</v>
      </c>
      <c r="D523" s="1">
        <f t="shared" si="17"/>
        <v>3553.5</v>
      </c>
      <c r="E523">
        <v>0.67107499999999998</v>
      </c>
      <c r="F523">
        <v>1.42614</v>
      </c>
    </row>
    <row r="524" spans="1:6">
      <c r="A524">
        <v>5170</v>
      </c>
      <c r="B524" s="3">
        <v>100.101</v>
      </c>
      <c r="C524">
        <f t="shared" si="16"/>
        <v>83.14</v>
      </c>
      <c r="D524" s="1">
        <f t="shared" si="17"/>
        <v>3553.1</v>
      </c>
      <c r="E524">
        <v>0.69251099999999999</v>
      </c>
      <c r="F524">
        <v>1.49529</v>
      </c>
    </row>
    <row r="525" spans="1:6">
      <c r="A525">
        <v>5180</v>
      </c>
      <c r="B525" s="3">
        <v>100.376</v>
      </c>
      <c r="C525">
        <f t="shared" si="16"/>
        <v>83.37</v>
      </c>
      <c r="D525" s="1">
        <f t="shared" si="17"/>
        <v>3552.7</v>
      </c>
      <c r="E525">
        <v>0.71463299999999996</v>
      </c>
      <c r="F525">
        <v>1.5713299999999999</v>
      </c>
    </row>
    <row r="526" spans="1:6">
      <c r="A526">
        <v>5190</v>
      </c>
      <c r="B526" s="3">
        <v>100.652</v>
      </c>
      <c r="C526">
        <f t="shared" si="16"/>
        <v>83.6</v>
      </c>
      <c r="D526" s="1">
        <f t="shared" si="17"/>
        <v>3552.2</v>
      </c>
      <c r="E526">
        <v>0.75652200000000003</v>
      </c>
      <c r="F526">
        <v>1.71322</v>
      </c>
    </row>
    <row r="527" spans="1:6">
      <c r="A527">
        <v>5200</v>
      </c>
      <c r="B527" s="3">
        <v>100.92700000000001</v>
      </c>
      <c r="C527">
        <f t="shared" si="16"/>
        <v>83.83</v>
      </c>
      <c r="D527" s="1">
        <f t="shared" si="17"/>
        <v>3551.8</v>
      </c>
      <c r="E527">
        <v>0.71873399999999998</v>
      </c>
      <c r="F527">
        <v>1.58586</v>
      </c>
    </row>
    <row r="528" spans="1:6">
      <c r="A528">
        <v>5210</v>
      </c>
      <c r="B528" s="3">
        <v>101.203</v>
      </c>
      <c r="C528">
        <f t="shared" si="16"/>
        <v>84.06</v>
      </c>
      <c r="D528" s="1">
        <f t="shared" si="17"/>
        <v>3551.4</v>
      </c>
      <c r="E528">
        <v>0.70569800000000005</v>
      </c>
      <c r="F528">
        <v>1.5416000000000001</v>
      </c>
    </row>
    <row r="529" spans="1:6">
      <c r="A529">
        <v>5220</v>
      </c>
      <c r="B529" s="3">
        <v>101.47799999999999</v>
      </c>
      <c r="C529">
        <f t="shared" si="16"/>
        <v>84.29</v>
      </c>
      <c r="D529" s="1">
        <f t="shared" si="17"/>
        <v>3550.9</v>
      </c>
      <c r="E529">
        <v>0.75835600000000003</v>
      </c>
      <c r="F529">
        <v>1.57779</v>
      </c>
    </row>
    <row r="530" spans="1:6">
      <c r="A530">
        <v>5230</v>
      </c>
      <c r="B530" s="3">
        <v>101.71</v>
      </c>
      <c r="C530">
        <f t="shared" si="16"/>
        <v>84.48</v>
      </c>
      <c r="D530" s="1">
        <f t="shared" si="17"/>
        <v>3550.5</v>
      </c>
      <c r="E530">
        <v>0.75779099999999999</v>
      </c>
      <c r="F530">
        <v>1.45238</v>
      </c>
    </row>
    <row r="531" spans="1:6">
      <c r="A531">
        <v>5240</v>
      </c>
      <c r="B531" s="3">
        <v>101.958</v>
      </c>
      <c r="C531">
        <f t="shared" si="16"/>
        <v>84.69</v>
      </c>
      <c r="D531" s="1">
        <f t="shared" si="17"/>
        <v>3550</v>
      </c>
      <c r="E531">
        <v>0.72953000000000001</v>
      </c>
      <c r="F531">
        <v>1.6039699999999999</v>
      </c>
    </row>
    <row r="532" spans="1:6">
      <c r="A532">
        <v>5250</v>
      </c>
      <c r="B532" s="3">
        <v>102.239</v>
      </c>
      <c r="C532">
        <f t="shared" si="16"/>
        <v>84.92</v>
      </c>
      <c r="D532" s="1">
        <f t="shared" si="17"/>
        <v>3549.6</v>
      </c>
      <c r="E532">
        <v>0.72605500000000001</v>
      </c>
      <c r="F532">
        <v>1.64124</v>
      </c>
    </row>
    <row r="533" spans="1:6">
      <c r="A533">
        <v>5260</v>
      </c>
      <c r="B533" s="3">
        <v>102.521</v>
      </c>
      <c r="C533">
        <f t="shared" si="16"/>
        <v>85.15</v>
      </c>
      <c r="D533" s="1">
        <f t="shared" si="17"/>
        <v>3549.1</v>
      </c>
      <c r="E533">
        <v>0.71518099999999996</v>
      </c>
      <c r="F533">
        <v>1.6043799999999999</v>
      </c>
    </row>
    <row r="534" spans="1:6">
      <c r="A534">
        <v>5270</v>
      </c>
      <c r="B534" s="3">
        <v>102.80200000000001</v>
      </c>
      <c r="C534">
        <f t="shared" si="16"/>
        <v>85.39</v>
      </c>
      <c r="D534" s="1">
        <f t="shared" si="17"/>
        <v>3548.7</v>
      </c>
      <c r="E534">
        <v>0.73254799999999998</v>
      </c>
      <c r="F534">
        <v>1.66276</v>
      </c>
    </row>
    <row r="535" spans="1:6">
      <c r="A535">
        <v>5280</v>
      </c>
      <c r="B535" s="3">
        <v>103.083</v>
      </c>
      <c r="C535">
        <f t="shared" si="16"/>
        <v>85.62</v>
      </c>
      <c r="D535" s="1">
        <f t="shared" si="17"/>
        <v>3548.3</v>
      </c>
      <c r="E535">
        <v>0.73028400000000004</v>
      </c>
      <c r="F535">
        <v>1.655</v>
      </c>
    </row>
    <row r="536" spans="1:6">
      <c r="A536">
        <v>5290</v>
      </c>
      <c r="B536" s="3">
        <v>103.36499999999999</v>
      </c>
      <c r="C536">
        <f t="shared" si="16"/>
        <v>85.85</v>
      </c>
      <c r="D536" s="1">
        <f t="shared" si="17"/>
        <v>3547.8</v>
      </c>
      <c r="E536">
        <v>0.71813499999999997</v>
      </c>
      <c r="F536">
        <v>1.6147499999999999</v>
      </c>
    </row>
    <row r="537" spans="1:6">
      <c r="A537">
        <v>5300</v>
      </c>
      <c r="B537" s="3">
        <v>103.646</v>
      </c>
      <c r="C537">
        <f t="shared" si="16"/>
        <v>86.09</v>
      </c>
      <c r="D537" s="1">
        <f t="shared" si="17"/>
        <v>3547.4</v>
      </c>
      <c r="E537">
        <v>0.71817200000000003</v>
      </c>
      <c r="F537">
        <v>1.6136999999999999</v>
      </c>
    </row>
    <row r="538" spans="1:6">
      <c r="A538">
        <v>5310</v>
      </c>
      <c r="B538" s="3">
        <v>103.928</v>
      </c>
      <c r="C538">
        <f t="shared" si="16"/>
        <v>86.32</v>
      </c>
      <c r="D538" s="1">
        <f t="shared" si="17"/>
        <v>3547</v>
      </c>
      <c r="E538">
        <v>0.77240799999999998</v>
      </c>
      <c r="F538">
        <v>1.79908</v>
      </c>
    </row>
    <row r="539" spans="1:6">
      <c r="A539">
        <v>5320</v>
      </c>
      <c r="B539" s="3">
        <v>104.209</v>
      </c>
      <c r="C539">
        <f t="shared" si="16"/>
        <v>86.56</v>
      </c>
      <c r="D539" s="1">
        <f t="shared" si="17"/>
        <v>3546.5</v>
      </c>
      <c r="E539">
        <v>0.78661199999999998</v>
      </c>
      <c r="F539">
        <v>1.8541399999999999</v>
      </c>
    </row>
    <row r="540" spans="1:6">
      <c r="A540">
        <v>5330</v>
      </c>
      <c r="B540" s="3">
        <v>104.5</v>
      </c>
      <c r="C540">
        <f t="shared" si="16"/>
        <v>86.8</v>
      </c>
      <c r="D540" s="1">
        <f t="shared" si="17"/>
        <v>3546.1</v>
      </c>
      <c r="E540">
        <v>0.77866400000000002</v>
      </c>
      <c r="F540">
        <v>1.95445</v>
      </c>
    </row>
    <row r="541" spans="1:6">
      <c r="A541">
        <v>5340</v>
      </c>
      <c r="B541" s="3">
        <v>104.80500000000001</v>
      </c>
      <c r="C541">
        <f t="shared" si="16"/>
        <v>87.05</v>
      </c>
      <c r="D541" s="1">
        <f t="shared" si="17"/>
        <v>3545.7</v>
      </c>
      <c r="E541">
        <v>0.72560000000000002</v>
      </c>
      <c r="F541">
        <v>1.7684</v>
      </c>
    </row>
    <row r="542" spans="1:6">
      <c r="A542">
        <v>5350</v>
      </c>
      <c r="B542" s="3">
        <v>105.10899999999999</v>
      </c>
      <c r="C542">
        <f t="shared" si="16"/>
        <v>87.3</v>
      </c>
      <c r="D542" s="1">
        <f t="shared" si="17"/>
        <v>3545.3</v>
      </c>
      <c r="E542">
        <v>0.590503</v>
      </c>
      <c r="F542">
        <v>1.2714099999999999</v>
      </c>
    </row>
    <row r="543" spans="1:6">
      <c r="A543">
        <v>5360</v>
      </c>
      <c r="B543" s="3">
        <v>105.414</v>
      </c>
      <c r="C543">
        <f t="shared" si="16"/>
        <v>87.56</v>
      </c>
      <c r="D543" s="1">
        <f t="shared" si="17"/>
        <v>3544.8</v>
      </c>
      <c r="E543">
        <v>0.58560999999999996</v>
      </c>
      <c r="F543">
        <v>1.2569399999999999</v>
      </c>
    </row>
    <row r="544" spans="1:6">
      <c r="A544">
        <v>5370</v>
      </c>
      <c r="B544" s="3">
        <v>105.718</v>
      </c>
      <c r="C544">
        <f t="shared" si="16"/>
        <v>87.81</v>
      </c>
      <c r="D544" s="1">
        <f t="shared" si="17"/>
        <v>3544.4</v>
      </c>
      <c r="E544">
        <v>0.63271100000000002</v>
      </c>
      <c r="F544">
        <v>1.42764</v>
      </c>
    </row>
    <row r="545" spans="1:6">
      <c r="A545">
        <v>5380</v>
      </c>
      <c r="B545" s="3">
        <v>106.023</v>
      </c>
      <c r="C545">
        <f t="shared" si="16"/>
        <v>88.06</v>
      </c>
      <c r="D545" s="1">
        <f t="shared" si="17"/>
        <v>3544</v>
      </c>
      <c r="E545">
        <v>0.62557200000000002</v>
      </c>
      <c r="F545">
        <v>1.4016999999999999</v>
      </c>
    </row>
    <row r="546" spans="1:6">
      <c r="A546">
        <v>5390</v>
      </c>
      <c r="B546" s="3">
        <v>106.327</v>
      </c>
      <c r="C546">
        <f t="shared" si="16"/>
        <v>88.32</v>
      </c>
      <c r="D546" s="1">
        <f t="shared" si="17"/>
        <v>3543.6</v>
      </c>
      <c r="E546">
        <v>0.59807500000000002</v>
      </c>
      <c r="F546">
        <v>1.4175899999999999</v>
      </c>
    </row>
    <row r="547" spans="1:6">
      <c r="A547">
        <v>5400</v>
      </c>
      <c r="B547" s="3">
        <v>106.687</v>
      </c>
      <c r="C547">
        <f t="shared" si="16"/>
        <v>88.61</v>
      </c>
      <c r="D547" s="1">
        <f t="shared" si="17"/>
        <v>3543.2</v>
      </c>
      <c r="E547">
        <v>0.61494700000000002</v>
      </c>
      <c r="F547">
        <v>1.6080099999999999</v>
      </c>
    </row>
    <row r="548" spans="1:6">
      <c r="A548">
        <v>5410</v>
      </c>
      <c r="B548" s="3">
        <v>107.047</v>
      </c>
      <c r="C548">
        <f t="shared" si="16"/>
        <v>88.91</v>
      </c>
      <c r="D548" s="1">
        <f t="shared" si="17"/>
        <v>3542.8</v>
      </c>
      <c r="E548">
        <v>0.66617099999999996</v>
      </c>
      <c r="F548">
        <v>1.8269599999999999</v>
      </c>
    </row>
    <row r="549" spans="1:6">
      <c r="A549">
        <v>5420</v>
      </c>
      <c r="B549" s="3">
        <v>107.407</v>
      </c>
      <c r="C549">
        <f t="shared" si="16"/>
        <v>89.21</v>
      </c>
      <c r="D549" s="1">
        <f t="shared" si="17"/>
        <v>3542.4</v>
      </c>
      <c r="E549">
        <v>0.65851300000000001</v>
      </c>
      <c r="F549">
        <v>1.7947</v>
      </c>
    </row>
    <row r="550" spans="1:6">
      <c r="A550">
        <v>5430</v>
      </c>
      <c r="B550" s="3">
        <v>107.767</v>
      </c>
      <c r="C550">
        <f t="shared" si="16"/>
        <v>89.51</v>
      </c>
      <c r="D550" s="1">
        <f t="shared" si="17"/>
        <v>3542</v>
      </c>
      <c r="E550">
        <v>0.67889900000000003</v>
      </c>
      <c r="F550">
        <v>1.8806499999999999</v>
      </c>
    </row>
    <row r="551" spans="1:6">
      <c r="A551">
        <v>5440</v>
      </c>
      <c r="B551" s="3">
        <v>108.127</v>
      </c>
      <c r="C551">
        <f t="shared" si="16"/>
        <v>89.81</v>
      </c>
      <c r="D551" s="1">
        <f t="shared" si="17"/>
        <v>3541.6</v>
      </c>
      <c r="E551">
        <v>0.61919199999999996</v>
      </c>
      <c r="F551">
        <v>1.6343000000000001</v>
      </c>
    </row>
    <row r="552" spans="1:6">
      <c r="A552">
        <v>5450</v>
      </c>
      <c r="B552" s="3">
        <v>108.51</v>
      </c>
      <c r="C552">
        <f t="shared" si="16"/>
        <v>90.13</v>
      </c>
      <c r="D552" s="1">
        <f t="shared" si="17"/>
        <v>3541.2</v>
      </c>
      <c r="E552">
        <v>0.65299799999999997</v>
      </c>
      <c r="F552">
        <v>1.9620899999999999</v>
      </c>
    </row>
    <row r="553" spans="1:6">
      <c r="A553">
        <v>5460</v>
      </c>
      <c r="B553" s="3">
        <v>108.91200000000001</v>
      </c>
      <c r="C553">
        <f t="shared" si="16"/>
        <v>90.46</v>
      </c>
      <c r="D553" s="1">
        <f t="shared" si="17"/>
        <v>3540.9</v>
      </c>
      <c r="E553">
        <v>0.60518000000000005</v>
      </c>
      <c r="F553">
        <v>1.74221</v>
      </c>
    </row>
    <row r="554" spans="1:6">
      <c r="A554">
        <v>5470</v>
      </c>
      <c r="B554" s="3">
        <v>109.313</v>
      </c>
      <c r="C554">
        <f t="shared" si="16"/>
        <v>90.8</v>
      </c>
      <c r="D554" s="1">
        <f t="shared" si="17"/>
        <v>3540.5</v>
      </c>
      <c r="E554">
        <v>0.593727</v>
      </c>
      <c r="F554">
        <v>1.6874899999999999</v>
      </c>
    </row>
    <row r="555" spans="1:6">
      <c r="A555">
        <v>5480</v>
      </c>
      <c r="B555" s="3">
        <v>109.714</v>
      </c>
      <c r="C555">
        <f t="shared" si="16"/>
        <v>91.13</v>
      </c>
      <c r="D555" s="1">
        <f t="shared" si="17"/>
        <v>3540.1</v>
      </c>
      <c r="E555">
        <v>0.62767799999999996</v>
      </c>
      <c r="F555">
        <v>1.84897</v>
      </c>
    </row>
    <row r="556" spans="1:6">
      <c r="A556">
        <v>5490</v>
      </c>
      <c r="B556" s="3">
        <v>110.116</v>
      </c>
      <c r="C556">
        <f t="shared" si="16"/>
        <v>91.46</v>
      </c>
      <c r="D556" s="1">
        <f t="shared" si="17"/>
        <v>3539.8</v>
      </c>
      <c r="E556">
        <v>0.62603600000000004</v>
      </c>
      <c r="F556">
        <v>1.8416999999999999</v>
      </c>
    </row>
    <row r="557" spans="1:6">
      <c r="A557">
        <v>5500</v>
      </c>
      <c r="B557" s="3">
        <v>110.517</v>
      </c>
      <c r="C557">
        <f t="shared" si="16"/>
        <v>91.8</v>
      </c>
      <c r="D557" s="1">
        <f t="shared" si="17"/>
        <v>3539.4</v>
      </c>
      <c r="E557">
        <v>0.63927999999999996</v>
      </c>
      <c r="F557">
        <v>1.9051499999999999</v>
      </c>
    </row>
    <row r="558" spans="1:6">
      <c r="A558">
        <v>5510</v>
      </c>
      <c r="B558" s="3">
        <v>110.919</v>
      </c>
      <c r="C558">
        <f t="shared" si="16"/>
        <v>92.13</v>
      </c>
      <c r="D558" s="1">
        <f t="shared" si="17"/>
        <v>3539</v>
      </c>
      <c r="E558">
        <v>0.718692</v>
      </c>
      <c r="F558">
        <v>2.1272600000000002</v>
      </c>
    </row>
    <row r="559" spans="1:6">
      <c r="A559">
        <v>5520</v>
      </c>
      <c r="B559" s="3">
        <v>111.245</v>
      </c>
      <c r="C559">
        <f t="shared" si="16"/>
        <v>92.4</v>
      </c>
      <c r="D559" s="1">
        <f t="shared" si="17"/>
        <v>3538.6</v>
      </c>
      <c r="E559">
        <v>0.70572800000000002</v>
      </c>
      <c r="F559">
        <v>1.7331700000000001</v>
      </c>
    </row>
    <row r="560" spans="1:6">
      <c r="A560">
        <v>5530</v>
      </c>
      <c r="B560" s="3">
        <v>111.557</v>
      </c>
      <c r="C560">
        <f t="shared" si="16"/>
        <v>92.66</v>
      </c>
      <c r="D560" s="1">
        <f t="shared" si="17"/>
        <v>3538.2</v>
      </c>
      <c r="E560">
        <v>0.66924600000000001</v>
      </c>
      <c r="F560">
        <v>1.5910500000000001</v>
      </c>
    </row>
    <row r="561" spans="1:6">
      <c r="A561">
        <v>5540</v>
      </c>
      <c r="B561" s="3">
        <v>111.875</v>
      </c>
      <c r="C561">
        <f t="shared" si="16"/>
        <v>92.92</v>
      </c>
      <c r="D561" s="1">
        <f t="shared" si="17"/>
        <v>3537.8</v>
      </c>
      <c r="E561">
        <v>0.69422200000000001</v>
      </c>
      <c r="F561">
        <v>1.8810500000000001</v>
      </c>
    </row>
    <row r="562" spans="1:6">
      <c r="A562">
        <v>5550</v>
      </c>
      <c r="B562" s="3">
        <v>112.245</v>
      </c>
      <c r="C562">
        <f t="shared" si="16"/>
        <v>93.23</v>
      </c>
      <c r="D562" s="1">
        <f t="shared" si="17"/>
        <v>3537.4</v>
      </c>
      <c r="E562">
        <v>0.60528899999999997</v>
      </c>
      <c r="F562">
        <v>1.59789</v>
      </c>
    </row>
    <row r="563" spans="1:6">
      <c r="A563">
        <v>5560</v>
      </c>
      <c r="B563" s="3">
        <v>112.616</v>
      </c>
      <c r="C563">
        <f t="shared" si="16"/>
        <v>93.54</v>
      </c>
      <c r="D563" s="1">
        <f t="shared" si="17"/>
        <v>3537</v>
      </c>
      <c r="E563">
        <v>0.65851199999999999</v>
      </c>
      <c r="F563">
        <v>1.88022</v>
      </c>
    </row>
    <row r="564" spans="1:6">
      <c r="A564">
        <v>5570</v>
      </c>
      <c r="B564" s="3">
        <v>113.01300000000001</v>
      </c>
      <c r="C564">
        <f t="shared" si="16"/>
        <v>93.87</v>
      </c>
      <c r="D564" s="1">
        <f t="shared" si="17"/>
        <v>3536.6</v>
      </c>
      <c r="E564">
        <v>0.71889000000000003</v>
      </c>
      <c r="F564">
        <v>2.2951000000000001</v>
      </c>
    </row>
    <row r="565" spans="1:6">
      <c r="A565">
        <v>5580</v>
      </c>
      <c r="B565" s="3">
        <v>113.416</v>
      </c>
      <c r="C565">
        <f t="shared" si="16"/>
        <v>94.2</v>
      </c>
      <c r="D565" s="1">
        <f t="shared" si="17"/>
        <v>3536.2</v>
      </c>
      <c r="E565">
        <v>0.67410300000000001</v>
      </c>
      <c r="F565">
        <v>2.0754000000000001</v>
      </c>
    </row>
    <row r="566" spans="1:6">
      <c r="A566">
        <v>5590</v>
      </c>
      <c r="B566" s="3">
        <v>113.819</v>
      </c>
      <c r="C566">
        <f t="shared" si="16"/>
        <v>94.54</v>
      </c>
      <c r="D566" s="1">
        <f t="shared" si="17"/>
        <v>3535.9</v>
      </c>
      <c r="E566">
        <v>0.691353</v>
      </c>
      <c r="F566">
        <v>2.1107900000000002</v>
      </c>
    </row>
    <row r="567" spans="1:6">
      <c r="A567">
        <v>5600</v>
      </c>
      <c r="B567" s="3">
        <v>114.136</v>
      </c>
      <c r="C567">
        <f t="shared" si="16"/>
        <v>94.8</v>
      </c>
      <c r="D567" s="1">
        <f t="shared" si="17"/>
        <v>3535.4</v>
      </c>
      <c r="E567">
        <v>0.66957900000000004</v>
      </c>
      <c r="F567">
        <v>1.1825699999999999</v>
      </c>
    </row>
    <row r="568" spans="1:6">
      <c r="A568">
        <v>5610</v>
      </c>
      <c r="B568" s="3">
        <v>114.354</v>
      </c>
      <c r="C568">
        <f t="shared" si="16"/>
        <v>94.98</v>
      </c>
      <c r="D568" s="1">
        <f t="shared" si="17"/>
        <v>3535</v>
      </c>
      <c r="E568">
        <v>0.68118500000000004</v>
      </c>
      <c r="F568">
        <v>1.1444300000000001</v>
      </c>
    </row>
    <row r="569" spans="1:6">
      <c r="A569">
        <v>5620</v>
      </c>
      <c r="B569" s="3">
        <v>114.57599999999999</v>
      </c>
      <c r="C569">
        <f t="shared" si="16"/>
        <v>95.17</v>
      </c>
      <c r="D569" s="1">
        <f t="shared" si="17"/>
        <v>3534.5</v>
      </c>
      <c r="E569">
        <v>0.71679599999999999</v>
      </c>
      <c r="F569">
        <v>1.26573</v>
      </c>
    </row>
    <row r="570" spans="1:6">
      <c r="A570">
        <v>5630</v>
      </c>
      <c r="B570" s="3">
        <v>114.79900000000001</v>
      </c>
      <c r="C570">
        <f t="shared" si="16"/>
        <v>95.35</v>
      </c>
      <c r="D570" s="1">
        <f t="shared" si="17"/>
        <v>3534</v>
      </c>
      <c r="E570">
        <v>0.74078999999999995</v>
      </c>
      <c r="F570">
        <v>1.329</v>
      </c>
    </row>
    <row r="571" spans="1:6">
      <c r="A571">
        <v>5640</v>
      </c>
      <c r="B571" s="3">
        <v>115.023</v>
      </c>
      <c r="C571">
        <f t="shared" si="16"/>
        <v>95.54</v>
      </c>
      <c r="D571" s="1">
        <f t="shared" si="17"/>
        <v>3533.5</v>
      </c>
      <c r="E571">
        <v>0.74260899999999996</v>
      </c>
      <c r="F571">
        <v>1.5961799999999999</v>
      </c>
    </row>
    <row r="572" spans="1:6">
      <c r="A572">
        <v>5650</v>
      </c>
      <c r="B572" s="3">
        <v>115.333</v>
      </c>
      <c r="C572">
        <f t="shared" si="16"/>
        <v>95.8</v>
      </c>
      <c r="D572" s="1">
        <f t="shared" si="17"/>
        <v>3533.1</v>
      </c>
      <c r="E572">
        <v>0.71445800000000004</v>
      </c>
      <c r="F572">
        <v>1.7489300000000001</v>
      </c>
    </row>
    <row r="573" spans="1:6">
      <c r="A573">
        <v>5660</v>
      </c>
      <c r="B573" s="3">
        <v>115.64400000000001</v>
      </c>
      <c r="C573">
        <f t="shared" si="16"/>
        <v>96.05</v>
      </c>
      <c r="D573" s="1">
        <f t="shared" si="17"/>
        <v>3532.6</v>
      </c>
      <c r="E573">
        <v>0.71235000000000004</v>
      </c>
      <c r="F573">
        <v>1.7413000000000001</v>
      </c>
    </row>
    <row r="574" spans="1:6">
      <c r="A574">
        <v>5670</v>
      </c>
      <c r="B574" s="3">
        <v>115.955</v>
      </c>
      <c r="C574">
        <f t="shared" si="16"/>
        <v>96.31</v>
      </c>
      <c r="D574" s="1">
        <f t="shared" si="17"/>
        <v>3532.2</v>
      </c>
      <c r="E574">
        <v>0.67090700000000003</v>
      </c>
      <c r="F574">
        <v>1.5852200000000001</v>
      </c>
    </row>
    <row r="575" spans="1:6">
      <c r="A575">
        <v>5680</v>
      </c>
      <c r="B575" s="3">
        <v>116.265</v>
      </c>
      <c r="C575">
        <f t="shared" si="16"/>
        <v>96.57</v>
      </c>
      <c r="D575" s="1">
        <f t="shared" si="17"/>
        <v>3531.8</v>
      </c>
      <c r="E575">
        <v>0.69447000000000003</v>
      </c>
      <c r="F575">
        <v>1.67252</v>
      </c>
    </row>
    <row r="576" spans="1:6">
      <c r="A576">
        <v>5690</v>
      </c>
      <c r="B576" s="3">
        <v>116.57599999999999</v>
      </c>
      <c r="C576">
        <f t="shared" si="16"/>
        <v>96.83</v>
      </c>
      <c r="D576" s="1">
        <f t="shared" si="17"/>
        <v>3531.3</v>
      </c>
      <c r="E576">
        <v>0.68277299999999996</v>
      </c>
      <c r="F576">
        <v>1.6276200000000001</v>
      </c>
    </row>
    <row r="577" spans="1:6">
      <c r="A577">
        <v>5700</v>
      </c>
      <c r="B577" s="3">
        <v>116.887</v>
      </c>
      <c r="C577">
        <f t="shared" si="16"/>
        <v>97.09</v>
      </c>
      <c r="D577" s="1">
        <f t="shared" si="17"/>
        <v>3530.9</v>
      </c>
      <c r="E577">
        <v>0.59768399999999999</v>
      </c>
      <c r="F577">
        <v>1.30711</v>
      </c>
    </row>
    <row r="578" spans="1:6">
      <c r="A578">
        <v>5710</v>
      </c>
      <c r="B578" s="3">
        <v>117.197</v>
      </c>
      <c r="C578">
        <f t="shared" si="16"/>
        <v>97.34</v>
      </c>
      <c r="D578" s="1">
        <f t="shared" si="17"/>
        <v>3530.4</v>
      </c>
      <c r="E578">
        <v>0.64984799999999998</v>
      </c>
      <c r="F578">
        <v>1.50068</v>
      </c>
    </row>
    <row r="579" spans="1:6">
      <c r="A579">
        <v>5720</v>
      </c>
      <c r="B579" s="3">
        <v>117.508</v>
      </c>
      <c r="C579">
        <f t="shared" si="16"/>
        <v>97.6</v>
      </c>
      <c r="D579" s="1">
        <f t="shared" si="17"/>
        <v>3530</v>
      </c>
      <c r="E579">
        <v>0.71596400000000004</v>
      </c>
      <c r="F579">
        <v>1.80314</v>
      </c>
    </row>
    <row r="580" spans="1:6">
      <c r="A580">
        <v>5730</v>
      </c>
      <c r="B580" s="3">
        <v>117.877</v>
      </c>
      <c r="C580">
        <f t="shared" si="16"/>
        <v>97.91</v>
      </c>
      <c r="D580" s="1">
        <f t="shared" si="17"/>
        <v>3529.6</v>
      </c>
      <c r="E580">
        <v>0.73895699999999997</v>
      </c>
      <c r="F580">
        <v>2.2215400000000001</v>
      </c>
    </row>
    <row r="581" spans="1:6">
      <c r="A581">
        <v>5740</v>
      </c>
      <c r="B581" s="3">
        <v>118.211</v>
      </c>
      <c r="C581">
        <f t="shared" si="16"/>
        <v>98.19</v>
      </c>
      <c r="D581" s="1">
        <f t="shared" si="17"/>
        <v>3529.2</v>
      </c>
      <c r="E581">
        <v>0.69732300000000003</v>
      </c>
      <c r="F581">
        <v>1.76518</v>
      </c>
    </row>
    <row r="582" spans="1:6">
      <c r="A582">
        <v>5750</v>
      </c>
      <c r="B582" s="3">
        <v>118.53700000000001</v>
      </c>
      <c r="C582">
        <f t="shared" si="16"/>
        <v>98.46</v>
      </c>
      <c r="D582" s="1">
        <f t="shared" si="17"/>
        <v>3528.8</v>
      </c>
      <c r="E582">
        <v>0.64223799999999998</v>
      </c>
      <c r="F582">
        <v>1.54027</v>
      </c>
    </row>
    <row r="583" spans="1:6">
      <c r="A583">
        <v>5760</v>
      </c>
      <c r="B583" s="3">
        <v>118.863</v>
      </c>
      <c r="C583">
        <f t="shared" si="16"/>
        <v>98.73</v>
      </c>
      <c r="D583" s="1">
        <f t="shared" si="17"/>
        <v>3528.3</v>
      </c>
      <c r="E583">
        <v>0.61458999999999997</v>
      </c>
      <c r="F583">
        <v>1.4295500000000001</v>
      </c>
    </row>
    <row r="584" spans="1:6">
      <c r="A584">
        <v>5770</v>
      </c>
      <c r="B584" s="3">
        <v>119.18899999999999</v>
      </c>
      <c r="C584">
        <f t="shared" ref="C584:C647" si="18">ROUND(B584*0.8306,2)</f>
        <v>99</v>
      </c>
      <c r="D584" s="1">
        <f t="shared" si="17"/>
        <v>3527.9</v>
      </c>
      <c r="E584">
        <v>0.64012400000000003</v>
      </c>
      <c r="F584">
        <v>1.53403</v>
      </c>
    </row>
    <row r="585" spans="1:6">
      <c r="A585">
        <v>5780</v>
      </c>
      <c r="B585" s="3">
        <v>119.515</v>
      </c>
      <c r="C585">
        <f t="shared" si="18"/>
        <v>99.27</v>
      </c>
      <c r="D585" s="1">
        <f t="shared" ref="D585:D648" si="19">ROUND(2900+$F$4*SQRT($C$4-(A585/1000))-0.78*($G$4-C585),1)</f>
        <v>3527.5</v>
      </c>
      <c r="E585">
        <v>0.66466199999999998</v>
      </c>
      <c r="F585">
        <v>1.6601399999999999</v>
      </c>
    </row>
    <row r="586" spans="1:6">
      <c r="A586">
        <v>5790</v>
      </c>
      <c r="B586" s="3">
        <v>119.851</v>
      </c>
      <c r="C586">
        <f t="shared" si="18"/>
        <v>99.55</v>
      </c>
      <c r="D586" s="1">
        <f t="shared" si="19"/>
        <v>3527</v>
      </c>
      <c r="E586">
        <v>0.70071000000000006</v>
      </c>
      <c r="F586">
        <v>1.8286199999999999</v>
      </c>
    </row>
    <row r="587" spans="1:6">
      <c r="A587">
        <v>5800</v>
      </c>
      <c r="B587" s="3">
        <v>120.187</v>
      </c>
      <c r="C587">
        <f t="shared" si="18"/>
        <v>99.83</v>
      </c>
      <c r="D587" s="1">
        <f t="shared" si="19"/>
        <v>3526.6</v>
      </c>
      <c r="E587">
        <v>0.65904799999999997</v>
      </c>
      <c r="F587">
        <v>1.6575800000000001</v>
      </c>
    </row>
    <row r="588" spans="1:6">
      <c r="A588">
        <v>5810</v>
      </c>
      <c r="B588" s="3">
        <v>120.523</v>
      </c>
      <c r="C588">
        <f t="shared" si="18"/>
        <v>100.11</v>
      </c>
      <c r="D588" s="1">
        <f t="shared" si="19"/>
        <v>3526.2</v>
      </c>
      <c r="E588">
        <v>0.65774600000000005</v>
      </c>
      <c r="F588">
        <v>1.64777</v>
      </c>
    </row>
    <row r="589" spans="1:6">
      <c r="A589">
        <v>5820</v>
      </c>
      <c r="B589" s="3">
        <v>120.858</v>
      </c>
      <c r="C589">
        <f t="shared" si="18"/>
        <v>100.38</v>
      </c>
      <c r="D589" s="1">
        <f t="shared" si="19"/>
        <v>3525.8</v>
      </c>
      <c r="E589">
        <v>0.61152499999999999</v>
      </c>
      <c r="F589">
        <v>1.45865</v>
      </c>
    </row>
    <row r="590" spans="1:6">
      <c r="A590">
        <v>5830</v>
      </c>
      <c r="B590" s="3">
        <v>121.194</v>
      </c>
      <c r="C590">
        <f t="shared" si="18"/>
        <v>100.66</v>
      </c>
      <c r="D590" s="1">
        <f t="shared" si="19"/>
        <v>3525.3</v>
      </c>
      <c r="E590">
        <v>0.63412100000000005</v>
      </c>
      <c r="F590">
        <v>1.5502899999999999</v>
      </c>
    </row>
    <row r="591" spans="1:6">
      <c r="A591">
        <v>5840</v>
      </c>
      <c r="B591" s="3">
        <v>121.53</v>
      </c>
      <c r="C591">
        <f t="shared" si="18"/>
        <v>100.94</v>
      </c>
      <c r="D591" s="1">
        <f t="shared" si="19"/>
        <v>3524.9</v>
      </c>
      <c r="E591">
        <v>0.67399799999999999</v>
      </c>
      <c r="F591">
        <v>1.71695</v>
      </c>
    </row>
    <row r="592" spans="1:6">
      <c r="A592">
        <v>5850</v>
      </c>
      <c r="B592" s="3">
        <v>121.86499999999999</v>
      </c>
      <c r="C592">
        <f t="shared" si="18"/>
        <v>101.22</v>
      </c>
      <c r="D592" s="1">
        <f t="shared" si="19"/>
        <v>3524.5</v>
      </c>
      <c r="E592">
        <v>0.64606300000000005</v>
      </c>
      <c r="F592">
        <v>1.6022400000000001</v>
      </c>
    </row>
    <row r="593" spans="1:6">
      <c r="A593">
        <v>5860</v>
      </c>
      <c r="B593" s="3">
        <v>122.20099999999999</v>
      </c>
      <c r="C593">
        <f t="shared" si="18"/>
        <v>101.5</v>
      </c>
      <c r="D593" s="1">
        <f t="shared" si="19"/>
        <v>3524.1</v>
      </c>
      <c r="E593">
        <v>0.66147100000000003</v>
      </c>
      <c r="F593">
        <v>1.60571</v>
      </c>
    </row>
    <row r="594" spans="1:6">
      <c r="A594">
        <v>5870</v>
      </c>
      <c r="B594" s="3">
        <v>122.51300000000001</v>
      </c>
      <c r="C594">
        <f t="shared" si="18"/>
        <v>101.76</v>
      </c>
      <c r="D594" s="1">
        <f t="shared" si="19"/>
        <v>3523.6</v>
      </c>
      <c r="E594">
        <v>0.68289200000000005</v>
      </c>
      <c r="F594">
        <v>1.61893</v>
      </c>
    </row>
    <row r="595" spans="1:6">
      <c r="A595">
        <v>5880</v>
      </c>
      <c r="B595" s="3">
        <v>122.82299999999999</v>
      </c>
      <c r="C595">
        <f t="shared" si="18"/>
        <v>102.02</v>
      </c>
      <c r="D595" s="1">
        <f t="shared" si="19"/>
        <v>3523.2</v>
      </c>
      <c r="E595">
        <v>0.66665700000000006</v>
      </c>
      <c r="F595">
        <v>1.55447</v>
      </c>
    </row>
    <row r="596" spans="1:6">
      <c r="A596">
        <v>5890</v>
      </c>
      <c r="B596" s="3">
        <v>123.134</v>
      </c>
      <c r="C596">
        <f t="shared" si="18"/>
        <v>102.28</v>
      </c>
      <c r="D596" s="1">
        <f t="shared" si="19"/>
        <v>3522.7</v>
      </c>
      <c r="E596">
        <v>0.76039599999999996</v>
      </c>
      <c r="F596">
        <v>1.9133</v>
      </c>
    </row>
    <row r="597" spans="1:6">
      <c r="A597">
        <v>5900</v>
      </c>
      <c r="B597" s="3">
        <v>123.444</v>
      </c>
      <c r="C597">
        <f t="shared" si="18"/>
        <v>102.53</v>
      </c>
      <c r="D597" s="1">
        <f t="shared" si="19"/>
        <v>3522.3</v>
      </c>
      <c r="E597">
        <v>0.60390500000000003</v>
      </c>
      <c r="F597">
        <v>1.31514</v>
      </c>
    </row>
    <row r="598" spans="1:6">
      <c r="A598">
        <v>5910</v>
      </c>
      <c r="B598" s="3">
        <v>123.755</v>
      </c>
      <c r="C598">
        <f t="shared" si="18"/>
        <v>102.79</v>
      </c>
      <c r="D598" s="1">
        <f t="shared" si="19"/>
        <v>3521.8</v>
      </c>
      <c r="E598">
        <v>0.66454800000000003</v>
      </c>
      <c r="F598">
        <v>1.54661</v>
      </c>
    </row>
    <row r="599" spans="1:6">
      <c r="A599">
        <v>5920</v>
      </c>
      <c r="B599" s="3">
        <v>124.065</v>
      </c>
      <c r="C599">
        <f t="shared" si="18"/>
        <v>103.05</v>
      </c>
      <c r="D599" s="1">
        <f t="shared" si="19"/>
        <v>3521.4</v>
      </c>
      <c r="E599">
        <v>0.69636699999999996</v>
      </c>
      <c r="F599">
        <v>1.6932799999999999</v>
      </c>
    </row>
    <row r="600" spans="1:6">
      <c r="A600">
        <v>5930</v>
      </c>
      <c r="B600" s="3">
        <v>124.423</v>
      </c>
      <c r="C600">
        <f t="shared" si="18"/>
        <v>103.35</v>
      </c>
      <c r="D600" s="1">
        <f t="shared" si="19"/>
        <v>3521</v>
      </c>
      <c r="E600">
        <v>0.76397000000000004</v>
      </c>
      <c r="F600">
        <v>2.49546</v>
      </c>
    </row>
    <row r="601" spans="1:6">
      <c r="A601">
        <v>5940</v>
      </c>
      <c r="B601" s="3">
        <v>124.821</v>
      </c>
      <c r="C601">
        <f t="shared" si="18"/>
        <v>103.68</v>
      </c>
      <c r="D601" s="1">
        <f t="shared" si="19"/>
        <v>3520.6</v>
      </c>
      <c r="E601">
        <v>0.669879</v>
      </c>
      <c r="F601">
        <v>1.69096</v>
      </c>
    </row>
    <row r="602" spans="1:6">
      <c r="A602">
        <v>5950</v>
      </c>
      <c r="B602" s="3">
        <v>125.107</v>
      </c>
      <c r="C602">
        <f t="shared" si="18"/>
        <v>103.91</v>
      </c>
      <c r="D602" s="1">
        <f t="shared" si="19"/>
        <v>3520.1</v>
      </c>
      <c r="E602">
        <v>0.63081500000000001</v>
      </c>
      <c r="F602">
        <v>1.3050900000000001</v>
      </c>
    </row>
    <row r="603" spans="1:6">
      <c r="A603">
        <v>5960</v>
      </c>
      <c r="B603" s="3">
        <v>125.37</v>
      </c>
      <c r="C603">
        <f t="shared" si="18"/>
        <v>104.13</v>
      </c>
      <c r="D603" s="1">
        <f t="shared" si="19"/>
        <v>3519.6</v>
      </c>
      <c r="E603">
        <v>0.61436100000000005</v>
      </c>
      <c r="F603">
        <v>0.98803399999999997</v>
      </c>
    </row>
    <row r="604" spans="1:6">
      <c r="A604">
        <v>5970</v>
      </c>
      <c r="B604" s="3">
        <v>125.58499999999999</v>
      </c>
      <c r="C604">
        <f t="shared" si="18"/>
        <v>104.31</v>
      </c>
      <c r="D604" s="1">
        <f t="shared" si="19"/>
        <v>3519.1</v>
      </c>
      <c r="E604">
        <v>0.63267099999999998</v>
      </c>
      <c r="F604">
        <v>0.98832100000000001</v>
      </c>
    </row>
    <row r="605" spans="1:6">
      <c r="A605">
        <v>5980</v>
      </c>
      <c r="B605" s="3">
        <v>125.8</v>
      </c>
      <c r="C605">
        <f t="shared" si="18"/>
        <v>104.49</v>
      </c>
      <c r="D605" s="1">
        <f t="shared" si="19"/>
        <v>3518.6</v>
      </c>
      <c r="E605">
        <v>0.66232999999999997</v>
      </c>
      <c r="F605">
        <v>1.2904</v>
      </c>
    </row>
    <row r="606" spans="1:6">
      <c r="A606">
        <v>5990</v>
      </c>
      <c r="B606" s="3">
        <v>126.137</v>
      </c>
      <c r="C606">
        <f t="shared" si="18"/>
        <v>104.77</v>
      </c>
      <c r="D606" s="1">
        <f t="shared" si="19"/>
        <v>3518.2</v>
      </c>
      <c r="E606">
        <v>0.67202700000000004</v>
      </c>
      <c r="F606">
        <v>1.84649</v>
      </c>
    </row>
    <row r="607" spans="1:6">
      <c r="A607">
        <v>6000</v>
      </c>
      <c r="B607" s="3">
        <v>126.504</v>
      </c>
      <c r="C607">
        <f t="shared" si="18"/>
        <v>105.07</v>
      </c>
      <c r="D607" s="1">
        <f t="shared" si="19"/>
        <v>3517.8</v>
      </c>
      <c r="E607">
        <v>0.67355799999999999</v>
      </c>
      <c r="F607">
        <v>1.863</v>
      </c>
    </row>
    <row r="608" spans="1:6">
      <c r="A608">
        <v>6010</v>
      </c>
      <c r="B608" s="3">
        <v>126.871</v>
      </c>
      <c r="C608">
        <f t="shared" si="18"/>
        <v>105.38</v>
      </c>
      <c r="D608" s="1">
        <f t="shared" si="19"/>
        <v>3517.3</v>
      </c>
      <c r="E608">
        <v>0.75274799999999997</v>
      </c>
      <c r="F608">
        <v>2.1909900000000002</v>
      </c>
    </row>
    <row r="609" spans="1:6">
      <c r="A609">
        <v>6020</v>
      </c>
      <c r="B609" s="3">
        <v>127.22799999999999</v>
      </c>
      <c r="C609">
        <f t="shared" si="18"/>
        <v>105.68</v>
      </c>
      <c r="D609" s="1">
        <f t="shared" si="19"/>
        <v>3516.9</v>
      </c>
      <c r="E609">
        <v>0.799956</v>
      </c>
      <c r="F609">
        <v>2.3621400000000001</v>
      </c>
    </row>
    <row r="610" spans="1:6">
      <c r="A610">
        <v>6030</v>
      </c>
      <c r="B610" s="3">
        <v>127.577</v>
      </c>
      <c r="C610">
        <f t="shared" si="18"/>
        <v>105.97</v>
      </c>
      <c r="D610" s="1">
        <f t="shared" si="19"/>
        <v>3516.5</v>
      </c>
      <c r="E610">
        <v>0.78038300000000005</v>
      </c>
      <c r="F610">
        <v>2.19536</v>
      </c>
    </row>
    <row r="611" spans="1:6">
      <c r="A611">
        <v>6040</v>
      </c>
      <c r="B611" s="3">
        <v>127.92</v>
      </c>
      <c r="C611">
        <f t="shared" si="18"/>
        <v>106.25</v>
      </c>
      <c r="D611" s="1">
        <f t="shared" si="19"/>
        <v>3516.1</v>
      </c>
      <c r="E611">
        <v>0.75190900000000005</v>
      </c>
      <c r="F611">
        <v>2.06786</v>
      </c>
    </row>
    <row r="612" spans="1:6">
      <c r="A612">
        <v>6050</v>
      </c>
      <c r="B612" s="3">
        <v>128.26300000000001</v>
      </c>
      <c r="C612">
        <f t="shared" si="18"/>
        <v>106.54</v>
      </c>
      <c r="D612" s="1">
        <f t="shared" si="19"/>
        <v>3515.6</v>
      </c>
      <c r="E612">
        <v>0.79806299999999997</v>
      </c>
      <c r="F612">
        <v>2.2545299999999999</v>
      </c>
    </row>
    <row r="613" spans="1:6">
      <c r="A613">
        <v>6060</v>
      </c>
      <c r="B613" s="3">
        <v>128.607</v>
      </c>
      <c r="C613">
        <f t="shared" si="18"/>
        <v>106.82</v>
      </c>
      <c r="D613" s="1">
        <f t="shared" si="19"/>
        <v>3515.2</v>
      </c>
      <c r="E613">
        <v>0.80943600000000004</v>
      </c>
      <c r="F613">
        <v>2.4012600000000002</v>
      </c>
    </row>
    <row r="614" spans="1:6">
      <c r="A614">
        <v>6070</v>
      </c>
      <c r="B614" s="3">
        <v>128.96700000000001</v>
      </c>
      <c r="C614">
        <f t="shared" si="18"/>
        <v>107.12</v>
      </c>
      <c r="D614" s="1">
        <f t="shared" si="19"/>
        <v>3514.8</v>
      </c>
      <c r="E614">
        <v>0.76753300000000002</v>
      </c>
      <c r="F614">
        <v>2.2440199999999999</v>
      </c>
    </row>
    <row r="615" spans="1:6">
      <c r="A615">
        <v>6080</v>
      </c>
      <c r="B615" s="3">
        <v>129.328</v>
      </c>
      <c r="C615">
        <f t="shared" si="18"/>
        <v>107.42</v>
      </c>
      <c r="D615" s="1">
        <f t="shared" si="19"/>
        <v>3514.3</v>
      </c>
      <c r="E615">
        <v>0.724769</v>
      </c>
      <c r="F615">
        <v>2.0539200000000002</v>
      </c>
    </row>
    <row r="616" spans="1:6">
      <c r="A616">
        <v>6090</v>
      </c>
      <c r="B616" s="3">
        <v>129.68899999999999</v>
      </c>
      <c r="C616">
        <f t="shared" si="18"/>
        <v>107.72</v>
      </c>
      <c r="D616" s="1">
        <f t="shared" si="19"/>
        <v>3513.9</v>
      </c>
      <c r="E616">
        <v>0.78579699999999997</v>
      </c>
      <c r="F616">
        <v>2.3284699999999998</v>
      </c>
    </row>
    <row r="617" spans="1:6">
      <c r="A617">
        <v>6100</v>
      </c>
      <c r="B617" s="3">
        <v>130.05600000000001</v>
      </c>
      <c r="C617">
        <f t="shared" si="18"/>
        <v>108.02</v>
      </c>
      <c r="D617" s="1">
        <f t="shared" si="19"/>
        <v>3513.5</v>
      </c>
      <c r="E617">
        <v>0.76564100000000002</v>
      </c>
      <c r="F617">
        <v>2.39059</v>
      </c>
    </row>
    <row r="618" spans="1:6">
      <c r="A618">
        <v>6110</v>
      </c>
      <c r="B618" s="3">
        <v>130.45099999999999</v>
      </c>
      <c r="C618">
        <f t="shared" si="18"/>
        <v>108.35</v>
      </c>
      <c r="D618" s="1">
        <f t="shared" si="19"/>
        <v>3513.1</v>
      </c>
      <c r="E618">
        <v>0.76688800000000001</v>
      </c>
      <c r="F618">
        <v>2.4609100000000002</v>
      </c>
    </row>
    <row r="619" spans="1:6">
      <c r="A619">
        <v>6120</v>
      </c>
      <c r="B619" s="3">
        <v>130.86600000000001</v>
      </c>
      <c r="C619">
        <f t="shared" si="18"/>
        <v>108.7</v>
      </c>
      <c r="D619" s="1">
        <f t="shared" si="19"/>
        <v>3512.7</v>
      </c>
      <c r="E619">
        <v>0.70201100000000005</v>
      </c>
      <c r="F619">
        <v>2.4125700000000001</v>
      </c>
    </row>
    <row r="620" spans="1:6">
      <c r="A620">
        <v>6130</v>
      </c>
      <c r="B620" s="3">
        <v>131.322</v>
      </c>
      <c r="C620">
        <f t="shared" si="18"/>
        <v>109.08</v>
      </c>
      <c r="D620" s="1">
        <f t="shared" si="19"/>
        <v>3512.3</v>
      </c>
      <c r="E620">
        <v>0.708592</v>
      </c>
      <c r="F620">
        <v>2.5079600000000002</v>
      </c>
    </row>
    <row r="621" spans="1:6">
      <c r="A621">
        <v>6140</v>
      </c>
      <c r="B621" s="3">
        <v>131.79400000000001</v>
      </c>
      <c r="C621">
        <f t="shared" si="18"/>
        <v>109.47</v>
      </c>
      <c r="D621" s="1">
        <f t="shared" si="19"/>
        <v>3512</v>
      </c>
      <c r="E621">
        <v>0.73499999999999999</v>
      </c>
      <c r="F621">
        <v>2.99112</v>
      </c>
    </row>
    <row r="622" spans="1:6">
      <c r="A622">
        <v>6150</v>
      </c>
      <c r="B622" s="3">
        <v>132.33199999999999</v>
      </c>
      <c r="C622">
        <f t="shared" si="18"/>
        <v>109.91</v>
      </c>
      <c r="D622" s="1">
        <f t="shared" si="19"/>
        <v>3511.7</v>
      </c>
      <c r="E622">
        <v>0.69939099999999998</v>
      </c>
      <c r="F622">
        <v>2.8178899999999998</v>
      </c>
    </row>
    <row r="623" spans="1:6">
      <c r="A623">
        <v>6160</v>
      </c>
      <c r="B623" s="3">
        <v>132.77600000000001</v>
      </c>
      <c r="C623">
        <f t="shared" si="18"/>
        <v>110.28</v>
      </c>
      <c r="D623" s="1">
        <f t="shared" si="19"/>
        <v>3511.3</v>
      </c>
      <c r="E623">
        <v>0.73797900000000005</v>
      </c>
      <c r="F623">
        <v>2.1670600000000002</v>
      </c>
    </row>
    <row r="624" spans="1:6">
      <c r="A624">
        <v>6170</v>
      </c>
      <c r="B624" s="3">
        <v>133.13900000000001</v>
      </c>
      <c r="C624">
        <f t="shared" si="18"/>
        <v>110.59</v>
      </c>
      <c r="D624" s="1">
        <f t="shared" si="19"/>
        <v>3510.9</v>
      </c>
      <c r="E624">
        <v>0.69307600000000003</v>
      </c>
      <c r="F624">
        <v>1.91401</v>
      </c>
    </row>
    <row r="625" spans="1:6">
      <c r="A625">
        <v>6180</v>
      </c>
      <c r="B625" s="3">
        <v>133.501</v>
      </c>
      <c r="C625">
        <f t="shared" si="18"/>
        <v>110.89</v>
      </c>
      <c r="D625" s="1">
        <f t="shared" si="19"/>
        <v>3510.4</v>
      </c>
      <c r="E625">
        <v>0.74970999999999999</v>
      </c>
      <c r="F625">
        <v>2.1716500000000001</v>
      </c>
    </row>
    <row r="626" spans="1:6">
      <c r="A626">
        <v>6190</v>
      </c>
      <c r="B626" s="3">
        <v>133.863</v>
      </c>
      <c r="C626">
        <f t="shared" si="18"/>
        <v>111.19</v>
      </c>
      <c r="D626" s="1">
        <f t="shared" si="19"/>
        <v>3510</v>
      </c>
      <c r="E626">
        <v>0.75293500000000002</v>
      </c>
      <c r="F626">
        <v>2.1848399999999999</v>
      </c>
    </row>
    <row r="627" spans="1:6">
      <c r="A627">
        <v>6200</v>
      </c>
      <c r="B627" s="3">
        <v>134.226</v>
      </c>
      <c r="C627">
        <f t="shared" si="18"/>
        <v>111.49</v>
      </c>
      <c r="D627" s="1">
        <f t="shared" si="19"/>
        <v>3509.6</v>
      </c>
      <c r="E627">
        <v>0.79485300000000003</v>
      </c>
      <c r="F627">
        <v>2.3692600000000001</v>
      </c>
    </row>
    <row r="628" spans="1:6">
      <c r="A628">
        <v>6210</v>
      </c>
      <c r="B628" s="3">
        <v>134.58799999999999</v>
      </c>
      <c r="C628">
        <f t="shared" si="18"/>
        <v>111.79</v>
      </c>
      <c r="D628" s="1">
        <f t="shared" si="19"/>
        <v>3509.2</v>
      </c>
      <c r="E628">
        <v>0.84065900000000005</v>
      </c>
      <c r="F628">
        <v>2.5820699999999999</v>
      </c>
    </row>
    <row r="629" spans="1:6">
      <c r="A629">
        <v>6220</v>
      </c>
      <c r="B629" s="3">
        <v>134.96199999999999</v>
      </c>
      <c r="C629">
        <f t="shared" si="18"/>
        <v>112.1</v>
      </c>
      <c r="D629" s="1">
        <f t="shared" si="19"/>
        <v>3508.7</v>
      </c>
      <c r="E629">
        <v>0.83172500000000005</v>
      </c>
      <c r="F629">
        <v>2.70648</v>
      </c>
    </row>
    <row r="630" spans="1:6">
      <c r="A630">
        <v>6230</v>
      </c>
      <c r="B630" s="3">
        <v>135.32900000000001</v>
      </c>
      <c r="C630">
        <f t="shared" si="18"/>
        <v>112.4</v>
      </c>
      <c r="D630" s="1">
        <f t="shared" si="19"/>
        <v>3508.3</v>
      </c>
      <c r="E630">
        <v>0.77784799999999998</v>
      </c>
      <c r="F630">
        <v>2.2009500000000002</v>
      </c>
    </row>
    <row r="631" spans="1:6">
      <c r="A631">
        <v>6240</v>
      </c>
      <c r="B631" s="3">
        <v>135.67500000000001</v>
      </c>
      <c r="C631">
        <f t="shared" si="18"/>
        <v>112.69</v>
      </c>
      <c r="D631" s="1">
        <f t="shared" si="19"/>
        <v>3507.9</v>
      </c>
      <c r="E631">
        <v>0.72212200000000004</v>
      </c>
      <c r="F631">
        <v>1.94401</v>
      </c>
    </row>
    <row r="632" spans="1:6">
      <c r="A632">
        <v>6250</v>
      </c>
      <c r="B632" s="3">
        <v>136.02000000000001</v>
      </c>
      <c r="C632">
        <f t="shared" si="18"/>
        <v>112.98</v>
      </c>
      <c r="D632" s="1">
        <f t="shared" si="19"/>
        <v>3507.4</v>
      </c>
      <c r="E632">
        <v>0.73448100000000005</v>
      </c>
      <c r="F632">
        <v>1.99885</v>
      </c>
    </row>
    <row r="633" spans="1:6">
      <c r="A633">
        <v>6260</v>
      </c>
      <c r="B633" s="3">
        <v>136.36600000000001</v>
      </c>
      <c r="C633">
        <f t="shared" si="18"/>
        <v>113.27</v>
      </c>
      <c r="D633" s="1">
        <f t="shared" si="19"/>
        <v>3507</v>
      </c>
      <c r="E633">
        <v>0.76675700000000002</v>
      </c>
      <c r="F633">
        <v>2.1377799999999998</v>
      </c>
    </row>
    <row r="634" spans="1:6">
      <c r="A634">
        <v>6270</v>
      </c>
      <c r="B634" s="3">
        <v>136.71100000000001</v>
      </c>
      <c r="C634">
        <f t="shared" si="18"/>
        <v>113.55</v>
      </c>
      <c r="D634" s="1">
        <f t="shared" si="19"/>
        <v>3506.5</v>
      </c>
      <c r="E634">
        <v>0.787999</v>
      </c>
      <c r="F634">
        <v>2.2461600000000002</v>
      </c>
    </row>
    <row r="635" spans="1:6">
      <c r="A635">
        <v>6280</v>
      </c>
      <c r="B635" s="3">
        <v>137.10400000000001</v>
      </c>
      <c r="C635">
        <f t="shared" si="18"/>
        <v>113.88</v>
      </c>
      <c r="D635" s="1">
        <f t="shared" si="19"/>
        <v>3506.1</v>
      </c>
      <c r="E635">
        <v>0.79241099999999998</v>
      </c>
      <c r="F635">
        <v>3.0375100000000002</v>
      </c>
    </row>
    <row r="636" spans="1:6">
      <c r="A636">
        <v>6290</v>
      </c>
      <c r="B636" s="3">
        <v>137.59299999999999</v>
      </c>
      <c r="C636">
        <f t="shared" si="18"/>
        <v>114.28</v>
      </c>
      <c r="D636" s="1">
        <f t="shared" si="19"/>
        <v>3505.8</v>
      </c>
      <c r="E636">
        <v>0.76810900000000004</v>
      </c>
      <c r="F636">
        <v>3.0524100000000001</v>
      </c>
    </row>
    <row r="637" spans="1:6">
      <c r="A637">
        <v>6300</v>
      </c>
      <c r="B637" s="3">
        <v>138.16</v>
      </c>
      <c r="C637">
        <f t="shared" si="18"/>
        <v>114.76</v>
      </c>
      <c r="D637" s="1">
        <f t="shared" si="19"/>
        <v>3505.5</v>
      </c>
      <c r="E637">
        <v>0.76561999999999997</v>
      </c>
      <c r="F637">
        <v>4.7409400000000002</v>
      </c>
    </row>
    <row r="638" spans="1:6">
      <c r="A638">
        <v>6310</v>
      </c>
      <c r="B638" s="3">
        <v>139.03700000000001</v>
      </c>
      <c r="C638">
        <f t="shared" si="18"/>
        <v>115.48</v>
      </c>
      <c r="D638" s="1">
        <f t="shared" si="19"/>
        <v>3505.4</v>
      </c>
      <c r="E638">
        <v>0.76739100000000005</v>
      </c>
      <c r="F638">
        <v>5.3761999999999999</v>
      </c>
    </row>
    <row r="639" spans="1:6">
      <c r="A639">
        <v>6320</v>
      </c>
      <c r="B639" s="3">
        <v>139.863</v>
      </c>
      <c r="C639">
        <f t="shared" si="18"/>
        <v>116.17</v>
      </c>
      <c r="D639" s="1">
        <f t="shared" si="19"/>
        <v>3505.2</v>
      </c>
      <c r="E639">
        <v>0.79622899999999996</v>
      </c>
      <c r="F639">
        <v>5.1629100000000001</v>
      </c>
    </row>
    <row r="640" spans="1:6">
      <c r="A640">
        <v>6330</v>
      </c>
      <c r="B640" s="3">
        <v>140.649</v>
      </c>
      <c r="C640">
        <f t="shared" si="18"/>
        <v>116.82</v>
      </c>
      <c r="D640" s="1">
        <f t="shared" si="19"/>
        <v>3505.1</v>
      </c>
      <c r="E640">
        <v>0.76024499999999995</v>
      </c>
      <c r="F640">
        <v>4.78104</v>
      </c>
    </row>
    <row r="641" spans="1:6">
      <c r="A641">
        <v>6340</v>
      </c>
      <c r="B641" s="3">
        <v>141.435</v>
      </c>
      <c r="C641">
        <f t="shared" si="18"/>
        <v>117.48</v>
      </c>
      <c r="D641" s="1">
        <f t="shared" si="19"/>
        <v>3504.9</v>
      </c>
      <c r="E641">
        <v>0.78242900000000004</v>
      </c>
      <c r="F641">
        <v>4.5469600000000003</v>
      </c>
    </row>
    <row r="642" spans="1:6">
      <c r="A642">
        <v>6350</v>
      </c>
      <c r="B642" s="3">
        <v>142.017</v>
      </c>
      <c r="C642">
        <f t="shared" si="18"/>
        <v>117.96</v>
      </c>
      <c r="D642" s="1">
        <f t="shared" si="19"/>
        <v>3504.6</v>
      </c>
      <c r="E642">
        <v>0.80125900000000005</v>
      </c>
      <c r="F642">
        <v>3.53992</v>
      </c>
    </row>
    <row r="643" spans="1:6">
      <c r="A643">
        <v>6360</v>
      </c>
      <c r="B643" s="3">
        <v>142.56700000000001</v>
      </c>
      <c r="C643">
        <f t="shared" si="18"/>
        <v>118.42</v>
      </c>
      <c r="D643" s="1">
        <f t="shared" si="19"/>
        <v>3504.3</v>
      </c>
      <c r="E643">
        <v>0.75849100000000003</v>
      </c>
      <c r="F643">
        <v>3.4065699999999999</v>
      </c>
    </row>
    <row r="644" spans="1:6">
      <c r="A644">
        <v>6370</v>
      </c>
      <c r="B644" s="3">
        <v>143.131</v>
      </c>
      <c r="C644">
        <f t="shared" si="18"/>
        <v>118.88</v>
      </c>
      <c r="D644" s="1">
        <f t="shared" si="19"/>
        <v>3504</v>
      </c>
      <c r="E644">
        <v>0.71729600000000004</v>
      </c>
      <c r="F644">
        <v>3.1307399999999999</v>
      </c>
    </row>
    <row r="645" spans="1:6">
      <c r="A645">
        <v>6380</v>
      </c>
      <c r="B645" s="3">
        <v>143.696</v>
      </c>
      <c r="C645">
        <f t="shared" si="18"/>
        <v>119.35</v>
      </c>
      <c r="D645" s="1">
        <f t="shared" si="19"/>
        <v>3503.7</v>
      </c>
      <c r="E645">
        <v>0.70116000000000001</v>
      </c>
      <c r="F645">
        <v>3.0180099999999999</v>
      </c>
    </row>
    <row r="646" spans="1:6">
      <c r="A646">
        <v>6390</v>
      </c>
      <c r="B646" s="3">
        <v>144.261</v>
      </c>
      <c r="C646">
        <f t="shared" si="18"/>
        <v>119.82</v>
      </c>
      <c r="D646" s="1">
        <f t="shared" si="19"/>
        <v>3503.4</v>
      </c>
      <c r="E646">
        <v>0.61643000000000003</v>
      </c>
      <c r="F646">
        <v>1.9890099999999999</v>
      </c>
    </row>
    <row r="647" spans="1:6">
      <c r="A647">
        <v>6400</v>
      </c>
      <c r="B647" s="3">
        <v>144.58099999999999</v>
      </c>
      <c r="C647">
        <f t="shared" si="18"/>
        <v>120.09</v>
      </c>
      <c r="D647" s="1">
        <f t="shared" si="19"/>
        <v>3502.9</v>
      </c>
      <c r="E647">
        <v>0.67694299999999996</v>
      </c>
      <c r="F647">
        <v>1.4557899999999999</v>
      </c>
    </row>
    <row r="648" spans="1:6">
      <c r="A648">
        <v>6410</v>
      </c>
      <c r="B648" s="3">
        <v>144.86799999999999</v>
      </c>
      <c r="C648">
        <f t="shared" ref="C648:C711" si="20">ROUND(B648*0.8306,2)</f>
        <v>120.33</v>
      </c>
      <c r="D648" s="1">
        <f t="shared" si="19"/>
        <v>3502.4</v>
      </c>
      <c r="E648">
        <v>0.68192699999999995</v>
      </c>
      <c r="F648">
        <v>1.4701200000000001</v>
      </c>
    </row>
    <row r="649" spans="1:6">
      <c r="A649">
        <v>6420</v>
      </c>
      <c r="B649" s="3">
        <v>145.15600000000001</v>
      </c>
      <c r="C649">
        <f t="shared" si="20"/>
        <v>120.57</v>
      </c>
      <c r="D649" s="1">
        <f t="shared" ref="D649:D712" si="21">ROUND(2900+$F$4*SQRT($C$4-(A649/1000))-0.78*($G$4-C649),1)</f>
        <v>3501.9</v>
      </c>
      <c r="E649">
        <v>0.68628100000000003</v>
      </c>
      <c r="F649">
        <v>1.48316</v>
      </c>
    </row>
    <row r="650" spans="1:6">
      <c r="A650">
        <v>6430</v>
      </c>
      <c r="B650" s="3">
        <v>145.44</v>
      </c>
      <c r="C650">
        <f t="shared" si="20"/>
        <v>120.8</v>
      </c>
      <c r="D650" s="1">
        <f t="shared" si="21"/>
        <v>3501.4</v>
      </c>
      <c r="E650">
        <v>0.64554100000000003</v>
      </c>
      <c r="F650">
        <v>1.2409699999999999</v>
      </c>
    </row>
    <row r="651" spans="1:6">
      <c r="A651">
        <v>6440</v>
      </c>
      <c r="B651" s="3">
        <v>145.68899999999999</v>
      </c>
      <c r="C651">
        <f t="shared" si="20"/>
        <v>121.01</v>
      </c>
      <c r="D651" s="1">
        <f t="shared" si="21"/>
        <v>3500.9</v>
      </c>
      <c r="E651">
        <v>0.68354499999999996</v>
      </c>
      <c r="F651">
        <v>1.2555000000000001</v>
      </c>
    </row>
    <row r="652" spans="1:6">
      <c r="A652">
        <v>6450</v>
      </c>
      <c r="B652" s="3">
        <v>145.934</v>
      </c>
      <c r="C652">
        <f t="shared" si="20"/>
        <v>121.21</v>
      </c>
      <c r="D652" s="1">
        <f t="shared" si="21"/>
        <v>3500.4</v>
      </c>
      <c r="E652">
        <v>0.72136800000000001</v>
      </c>
      <c r="F652">
        <v>1.36825</v>
      </c>
    </row>
    <row r="653" spans="1:6">
      <c r="A653">
        <v>6460</v>
      </c>
      <c r="B653" s="3">
        <v>146.179</v>
      </c>
      <c r="C653">
        <f t="shared" si="20"/>
        <v>121.42</v>
      </c>
      <c r="D653" s="1">
        <f t="shared" si="21"/>
        <v>3499.9</v>
      </c>
      <c r="E653">
        <v>0.68615800000000005</v>
      </c>
      <c r="F653">
        <v>1.2699</v>
      </c>
    </row>
    <row r="654" spans="1:6">
      <c r="A654">
        <v>6470</v>
      </c>
      <c r="B654" s="3">
        <v>146.44499999999999</v>
      </c>
      <c r="C654">
        <f t="shared" si="20"/>
        <v>121.64</v>
      </c>
      <c r="D654" s="1">
        <f t="shared" si="21"/>
        <v>3499.3</v>
      </c>
      <c r="E654">
        <v>0.69857000000000002</v>
      </c>
      <c r="F654">
        <v>1.5968599999999999</v>
      </c>
    </row>
    <row r="655" spans="1:6">
      <c r="A655">
        <v>6480</v>
      </c>
      <c r="B655" s="3">
        <v>146.76300000000001</v>
      </c>
      <c r="C655">
        <f t="shared" si="20"/>
        <v>121.9</v>
      </c>
      <c r="D655" s="1">
        <f t="shared" si="21"/>
        <v>3498.9</v>
      </c>
      <c r="E655">
        <v>0.709198</v>
      </c>
      <c r="F655">
        <v>1.73339</v>
      </c>
    </row>
    <row r="656" spans="1:6">
      <c r="A656">
        <v>6490</v>
      </c>
      <c r="B656" s="3">
        <v>147.08199999999999</v>
      </c>
      <c r="C656">
        <f t="shared" si="20"/>
        <v>122.17</v>
      </c>
      <c r="D656" s="1">
        <f t="shared" si="21"/>
        <v>3498.4</v>
      </c>
      <c r="E656">
        <v>0.65310599999999996</v>
      </c>
      <c r="F656">
        <v>1.50919</v>
      </c>
    </row>
    <row r="657" spans="1:6">
      <c r="A657">
        <v>6500</v>
      </c>
      <c r="B657" s="3">
        <v>147.40100000000001</v>
      </c>
      <c r="C657">
        <f t="shared" si="20"/>
        <v>122.43</v>
      </c>
      <c r="D657" s="1">
        <f t="shared" si="21"/>
        <v>3497.9</v>
      </c>
      <c r="E657">
        <v>0.62095699999999998</v>
      </c>
      <c r="F657">
        <v>1.3851599999999999</v>
      </c>
    </row>
    <row r="658" spans="1:6">
      <c r="A658">
        <v>6510</v>
      </c>
      <c r="B658" s="3">
        <v>147.72</v>
      </c>
      <c r="C658">
        <f t="shared" si="20"/>
        <v>122.7</v>
      </c>
      <c r="D658" s="1">
        <f t="shared" si="21"/>
        <v>3497.4</v>
      </c>
      <c r="E658">
        <v>0.58111400000000002</v>
      </c>
      <c r="F658">
        <v>1.22885</v>
      </c>
    </row>
    <row r="659" spans="1:6">
      <c r="A659">
        <v>6520</v>
      </c>
      <c r="B659" s="3">
        <v>148.03899999999999</v>
      </c>
      <c r="C659">
        <f t="shared" si="20"/>
        <v>122.96</v>
      </c>
      <c r="D659" s="1">
        <f t="shared" si="21"/>
        <v>3497</v>
      </c>
      <c r="E659">
        <v>0.62489300000000003</v>
      </c>
      <c r="F659">
        <v>1.56128</v>
      </c>
    </row>
    <row r="660" spans="1:6">
      <c r="A660">
        <v>6530</v>
      </c>
      <c r="B660" s="3">
        <v>148.52699999999999</v>
      </c>
      <c r="C660">
        <f t="shared" si="20"/>
        <v>123.37</v>
      </c>
      <c r="D660" s="1">
        <f t="shared" si="21"/>
        <v>3496.6</v>
      </c>
      <c r="E660">
        <v>0.62473599999999996</v>
      </c>
      <c r="F660">
        <v>2.4963799999999998</v>
      </c>
    </row>
    <row r="661" spans="1:6">
      <c r="A661">
        <v>6540</v>
      </c>
      <c r="B661" s="3">
        <v>149.10499999999999</v>
      </c>
      <c r="C661">
        <f t="shared" si="20"/>
        <v>123.85</v>
      </c>
      <c r="D661" s="1">
        <f t="shared" si="21"/>
        <v>3496.3</v>
      </c>
      <c r="E661">
        <v>0.700569</v>
      </c>
      <c r="F661">
        <v>3.06725</v>
      </c>
    </row>
    <row r="662" spans="1:6">
      <c r="A662">
        <v>6550</v>
      </c>
      <c r="B662" s="3">
        <v>149.68299999999999</v>
      </c>
      <c r="C662">
        <f t="shared" si="20"/>
        <v>124.33</v>
      </c>
      <c r="D662" s="1">
        <f t="shared" si="21"/>
        <v>3496</v>
      </c>
      <c r="E662">
        <v>0.68786800000000003</v>
      </c>
      <c r="F662">
        <v>2.9679700000000002</v>
      </c>
    </row>
    <row r="663" spans="1:6">
      <c r="A663">
        <v>6560</v>
      </c>
      <c r="B663" s="3">
        <v>150.25399999999999</v>
      </c>
      <c r="C663">
        <f t="shared" si="20"/>
        <v>124.8</v>
      </c>
      <c r="D663" s="1">
        <f t="shared" si="21"/>
        <v>3495.7</v>
      </c>
      <c r="E663">
        <v>0.68386800000000003</v>
      </c>
      <c r="F663">
        <v>2.4106100000000001</v>
      </c>
    </row>
    <row r="664" spans="1:6">
      <c r="A664">
        <v>6570</v>
      </c>
      <c r="B664" s="3">
        <v>150.553</v>
      </c>
      <c r="C664">
        <f t="shared" si="20"/>
        <v>125.05</v>
      </c>
      <c r="D664" s="1">
        <f t="shared" si="21"/>
        <v>3495.2</v>
      </c>
      <c r="E664">
        <v>0.745977</v>
      </c>
      <c r="F664">
        <v>1.0034799999999999</v>
      </c>
    </row>
    <row r="665" spans="1:6">
      <c r="A665">
        <v>6580</v>
      </c>
      <c r="B665" s="3">
        <v>150.679</v>
      </c>
      <c r="C665">
        <f t="shared" si="20"/>
        <v>125.15</v>
      </c>
      <c r="D665" s="1">
        <f t="shared" si="21"/>
        <v>3494.6</v>
      </c>
      <c r="E665">
        <v>0.74183600000000005</v>
      </c>
      <c r="F665">
        <v>0.90282399999999996</v>
      </c>
    </row>
    <row r="666" spans="1:6">
      <c r="A666">
        <v>6590</v>
      </c>
      <c r="B666" s="3">
        <v>150.91399999999999</v>
      </c>
      <c r="C666">
        <f t="shared" si="20"/>
        <v>125.35</v>
      </c>
      <c r="D666" s="1">
        <f t="shared" si="21"/>
        <v>3494</v>
      </c>
      <c r="E666">
        <v>0.69223100000000004</v>
      </c>
      <c r="F666">
        <v>1.56877</v>
      </c>
    </row>
    <row r="667" spans="1:6">
      <c r="A667">
        <v>6600</v>
      </c>
      <c r="B667" s="3">
        <v>151.226</v>
      </c>
      <c r="C667">
        <f t="shared" si="20"/>
        <v>125.61</v>
      </c>
      <c r="D667" s="1">
        <f t="shared" si="21"/>
        <v>3493.5</v>
      </c>
      <c r="E667">
        <v>0.63296600000000003</v>
      </c>
      <c r="F667">
        <v>1.3944700000000001</v>
      </c>
    </row>
    <row r="668" spans="1:6">
      <c r="A668">
        <v>6610</v>
      </c>
      <c r="B668" s="3">
        <v>151.53800000000001</v>
      </c>
      <c r="C668">
        <f t="shared" si="20"/>
        <v>125.87</v>
      </c>
      <c r="D668" s="1">
        <f t="shared" si="21"/>
        <v>3493.1</v>
      </c>
      <c r="E668">
        <v>0.66655200000000003</v>
      </c>
      <c r="F668">
        <v>1.52386</v>
      </c>
    </row>
    <row r="669" spans="1:6">
      <c r="A669">
        <v>6620</v>
      </c>
      <c r="B669" s="3">
        <v>151.851</v>
      </c>
      <c r="C669">
        <f t="shared" si="20"/>
        <v>126.13</v>
      </c>
      <c r="D669" s="1">
        <f t="shared" si="21"/>
        <v>3492.6</v>
      </c>
      <c r="E669">
        <v>0.65274699999999997</v>
      </c>
      <c r="F669">
        <v>1.4706300000000001</v>
      </c>
    </row>
    <row r="670" spans="1:6">
      <c r="A670">
        <v>6630</v>
      </c>
      <c r="B670" s="3">
        <v>152.16300000000001</v>
      </c>
      <c r="C670">
        <f t="shared" si="20"/>
        <v>126.39</v>
      </c>
      <c r="D670" s="1">
        <f t="shared" si="21"/>
        <v>3492.1</v>
      </c>
      <c r="E670">
        <v>0.63959600000000005</v>
      </c>
      <c r="F670">
        <v>1.4164099999999999</v>
      </c>
    </row>
    <row r="671" spans="1:6">
      <c r="A671">
        <v>6640</v>
      </c>
      <c r="B671" s="3">
        <v>152.47499999999999</v>
      </c>
      <c r="C671">
        <f t="shared" si="20"/>
        <v>126.65</v>
      </c>
      <c r="D671" s="1">
        <f t="shared" si="21"/>
        <v>3491.6</v>
      </c>
      <c r="E671">
        <v>0.65353600000000001</v>
      </c>
      <c r="F671">
        <v>1.4716199999999999</v>
      </c>
    </row>
    <row r="672" spans="1:6">
      <c r="A672">
        <v>6650</v>
      </c>
      <c r="B672" s="3">
        <v>152.78700000000001</v>
      </c>
      <c r="C672">
        <f t="shared" si="20"/>
        <v>126.9</v>
      </c>
      <c r="D672" s="1">
        <f t="shared" si="21"/>
        <v>3491.1</v>
      </c>
      <c r="E672">
        <v>0.71506700000000001</v>
      </c>
      <c r="F672">
        <v>1.71038</v>
      </c>
    </row>
    <row r="673" spans="1:6">
      <c r="A673">
        <v>6660</v>
      </c>
      <c r="B673" s="3">
        <v>153.09899999999999</v>
      </c>
      <c r="C673">
        <f t="shared" si="20"/>
        <v>127.16</v>
      </c>
      <c r="D673" s="1">
        <f t="shared" si="21"/>
        <v>3490.6</v>
      </c>
      <c r="E673">
        <v>0.70469999999999999</v>
      </c>
      <c r="F673">
        <v>1.67022</v>
      </c>
    </row>
    <row r="674" spans="1:6">
      <c r="A674">
        <v>6670</v>
      </c>
      <c r="B674" s="3">
        <v>153.411</v>
      </c>
      <c r="C674">
        <f t="shared" si="20"/>
        <v>127.42</v>
      </c>
      <c r="D674" s="1">
        <f t="shared" si="21"/>
        <v>3490.1</v>
      </c>
      <c r="E674">
        <v>0.72077599999999997</v>
      </c>
      <c r="F674">
        <v>2.0852499999999998</v>
      </c>
    </row>
    <row r="675" spans="1:6">
      <c r="A675">
        <v>6680</v>
      </c>
      <c r="B675" s="3">
        <v>153.94300000000001</v>
      </c>
      <c r="C675">
        <f t="shared" si="20"/>
        <v>127.87</v>
      </c>
      <c r="D675" s="1">
        <f t="shared" si="21"/>
        <v>3489.8</v>
      </c>
      <c r="E675">
        <v>0.67563600000000001</v>
      </c>
      <c r="F675">
        <v>3.1902599999999999</v>
      </c>
    </row>
    <row r="676" spans="1:6">
      <c r="A676">
        <v>6690</v>
      </c>
      <c r="B676" s="3">
        <v>154.61099999999999</v>
      </c>
      <c r="C676">
        <f t="shared" si="20"/>
        <v>128.41999999999999</v>
      </c>
      <c r="D676" s="1">
        <f t="shared" si="21"/>
        <v>3489.5</v>
      </c>
      <c r="E676">
        <v>0.51327599999999995</v>
      </c>
      <c r="F676">
        <v>1.95217</v>
      </c>
    </row>
    <row r="677" spans="1:6">
      <c r="A677">
        <v>6700</v>
      </c>
      <c r="B677" s="3">
        <v>155.279</v>
      </c>
      <c r="C677">
        <f t="shared" si="20"/>
        <v>128.97</v>
      </c>
      <c r="D677" s="1">
        <f t="shared" si="21"/>
        <v>3489.3</v>
      </c>
      <c r="E677">
        <v>0.534605</v>
      </c>
      <c r="F677">
        <v>2.17733</v>
      </c>
    </row>
    <row r="678" spans="1:6">
      <c r="A678">
        <v>6710</v>
      </c>
      <c r="B678" s="3">
        <v>155.947</v>
      </c>
      <c r="C678">
        <f t="shared" si="20"/>
        <v>129.53</v>
      </c>
      <c r="D678" s="1">
        <f t="shared" si="21"/>
        <v>3489</v>
      </c>
      <c r="E678">
        <v>0.63341499999999995</v>
      </c>
      <c r="F678">
        <v>2.5770900000000001</v>
      </c>
    </row>
    <row r="679" spans="1:6">
      <c r="A679">
        <v>6720</v>
      </c>
      <c r="B679" s="3">
        <v>156.33799999999999</v>
      </c>
      <c r="C679">
        <f t="shared" si="20"/>
        <v>129.85</v>
      </c>
      <c r="D679" s="1">
        <f t="shared" si="21"/>
        <v>3488.5</v>
      </c>
      <c r="E679">
        <v>0.60966500000000001</v>
      </c>
      <c r="F679">
        <v>1.2959000000000001</v>
      </c>
    </row>
    <row r="680" spans="1:6">
      <c r="A680">
        <v>6730</v>
      </c>
      <c r="B680" s="3">
        <v>156.64599999999999</v>
      </c>
      <c r="C680">
        <f t="shared" si="20"/>
        <v>130.11000000000001</v>
      </c>
      <c r="D680" s="1">
        <f t="shared" si="21"/>
        <v>3488.1</v>
      </c>
      <c r="E680">
        <v>0.56443399999999999</v>
      </c>
      <c r="F680">
        <v>1.11358</v>
      </c>
    </row>
    <row r="681" spans="1:6">
      <c r="A681">
        <v>6740</v>
      </c>
      <c r="B681" s="3">
        <v>156.95500000000001</v>
      </c>
      <c r="C681">
        <f t="shared" si="20"/>
        <v>130.37</v>
      </c>
      <c r="D681" s="1">
        <f t="shared" si="21"/>
        <v>3487.6</v>
      </c>
      <c r="E681">
        <v>0.58052099999999995</v>
      </c>
      <c r="F681">
        <v>1.1727700000000001</v>
      </c>
    </row>
    <row r="682" spans="1:6">
      <c r="A682">
        <v>6750</v>
      </c>
      <c r="B682" s="3">
        <v>157.26400000000001</v>
      </c>
      <c r="C682">
        <f t="shared" si="20"/>
        <v>130.62</v>
      </c>
      <c r="D682" s="1">
        <f t="shared" si="21"/>
        <v>3487.1</v>
      </c>
      <c r="E682">
        <v>0.57468300000000005</v>
      </c>
      <c r="F682">
        <v>1.22403</v>
      </c>
    </row>
    <row r="683" spans="1:6">
      <c r="A683">
        <v>6760</v>
      </c>
      <c r="B683" s="3">
        <v>157.61799999999999</v>
      </c>
      <c r="C683">
        <f t="shared" si="20"/>
        <v>130.91999999999999</v>
      </c>
      <c r="D683" s="1">
        <f t="shared" si="21"/>
        <v>3486.6</v>
      </c>
      <c r="E683">
        <v>0.62120500000000001</v>
      </c>
      <c r="F683">
        <v>1.68299</v>
      </c>
    </row>
    <row r="684" spans="1:6">
      <c r="A684">
        <v>6770</v>
      </c>
      <c r="B684" s="3">
        <v>158.184</v>
      </c>
      <c r="C684">
        <f t="shared" si="20"/>
        <v>131.38999999999999</v>
      </c>
      <c r="D684" s="1">
        <f t="shared" si="21"/>
        <v>3486.3</v>
      </c>
      <c r="E684">
        <v>0.60369300000000004</v>
      </c>
      <c r="F684">
        <v>2.9114</v>
      </c>
    </row>
    <row r="685" spans="1:6">
      <c r="A685">
        <v>6780</v>
      </c>
      <c r="B685" s="3">
        <v>158.91200000000001</v>
      </c>
      <c r="C685">
        <f t="shared" si="20"/>
        <v>131.99</v>
      </c>
      <c r="D685" s="1">
        <f t="shared" si="21"/>
        <v>3486</v>
      </c>
      <c r="E685">
        <v>0.64333600000000002</v>
      </c>
      <c r="F685">
        <v>3.32226</v>
      </c>
    </row>
    <row r="686" spans="1:6">
      <c r="A686">
        <v>6790</v>
      </c>
      <c r="B686" s="3">
        <v>159.63999999999999</v>
      </c>
      <c r="C686">
        <f t="shared" si="20"/>
        <v>132.6</v>
      </c>
      <c r="D686" s="1">
        <f t="shared" si="21"/>
        <v>3485.8</v>
      </c>
      <c r="E686">
        <v>0.67737499999999995</v>
      </c>
      <c r="F686">
        <v>3.7121900000000001</v>
      </c>
    </row>
    <row r="687" spans="1:6">
      <c r="A687">
        <v>6800</v>
      </c>
      <c r="B687" s="3">
        <v>160.41</v>
      </c>
      <c r="C687">
        <f t="shared" si="20"/>
        <v>133.24</v>
      </c>
      <c r="D687" s="1">
        <f t="shared" si="21"/>
        <v>3485.6</v>
      </c>
      <c r="E687">
        <v>0.59474400000000005</v>
      </c>
      <c r="F687">
        <v>3.0143599999999999</v>
      </c>
    </row>
    <row r="688" spans="1:6">
      <c r="A688">
        <v>6810</v>
      </c>
      <c r="B688" s="3">
        <v>161.06200000000001</v>
      </c>
      <c r="C688">
        <f t="shared" si="20"/>
        <v>133.78</v>
      </c>
      <c r="D688" s="1">
        <f t="shared" si="21"/>
        <v>3485.3</v>
      </c>
      <c r="E688">
        <v>0.67611900000000003</v>
      </c>
      <c r="F688">
        <v>2.5515599999999998</v>
      </c>
    </row>
    <row r="689" spans="1:6">
      <c r="A689">
        <v>6820</v>
      </c>
      <c r="B689" s="3">
        <v>161.55099999999999</v>
      </c>
      <c r="C689">
        <f t="shared" si="20"/>
        <v>134.18</v>
      </c>
      <c r="D689" s="1">
        <f t="shared" si="21"/>
        <v>3484.9</v>
      </c>
      <c r="E689">
        <v>0.59828499999999996</v>
      </c>
      <c r="F689">
        <v>1.95211</v>
      </c>
    </row>
    <row r="690" spans="1:6">
      <c r="A690">
        <v>6830</v>
      </c>
      <c r="B690" s="3">
        <v>162.04</v>
      </c>
      <c r="C690">
        <f t="shared" si="20"/>
        <v>134.59</v>
      </c>
      <c r="D690" s="1">
        <f t="shared" si="21"/>
        <v>3484.5</v>
      </c>
      <c r="E690">
        <v>0.686944</v>
      </c>
      <c r="F690">
        <v>2.4897200000000002</v>
      </c>
    </row>
    <row r="691" spans="1:6">
      <c r="A691">
        <v>6840</v>
      </c>
      <c r="B691" s="3">
        <v>162.53</v>
      </c>
      <c r="C691">
        <f t="shared" si="20"/>
        <v>135</v>
      </c>
      <c r="D691" s="1">
        <f t="shared" si="21"/>
        <v>3484.2</v>
      </c>
      <c r="E691">
        <v>0.68686400000000003</v>
      </c>
      <c r="F691">
        <v>2.4876399999999999</v>
      </c>
    </row>
    <row r="692" spans="1:6">
      <c r="A692">
        <v>6850</v>
      </c>
      <c r="B692" s="3">
        <v>163.03100000000001</v>
      </c>
      <c r="C692">
        <f t="shared" si="20"/>
        <v>135.41</v>
      </c>
      <c r="D692" s="1">
        <f t="shared" si="21"/>
        <v>3483.8</v>
      </c>
      <c r="E692">
        <v>0.66161899999999996</v>
      </c>
      <c r="F692">
        <v>2.4797799999999999</v>
      </c>
    </row>
    <row r="693" spans="1:6">
      <c r="A693">
        <v>6860</v>
      </c>
      <c r="B693" s="3">
        <v>163.613</v>
      </c>
      <c r="C693">
        <f t="shared" si="20"/>
        <v>135.9</v>
      </c>
      <c r="D693" s="1">
        <f t="shared" si="21"/>
        <v>3483.5</v>
      </c>
      <c r="E693">
        <v>0.64983900000000006</v>
      </c>
      <c r="F693">
        <v>3.0939800000000002</v>
      </c>
    </row>
    <row r="694" spans="1:6">
      <c r="A694">
        <v>6870</v>
      </c>
      <c r="B694" s="3">
        <v>164.30600000000001</v>
      </c>
      <c r="C694">
        <f t="shared" si="20"/>
        <v>136.47</v>
      </c>
      <c r="D694" s="1">
        <f t="shared" si="21"/>
        <v>3483.2</v>
      </c>
      <c r="E694">
        <v>0.55566499999999996</v>
      </c>
      <c r="F694">
        <v>2.4012699999999998</v>
      </c>
    </row>
    <row r="695" spans="1:6">
      <c r="A695">
        <v>6880</v>
      </c>
      <c r="B695" s="3">
        <v>164.999</v>
      </c>
      <c r="C695">
        <f t="shared" si="20"/>
        <v>137.05000000000001</v>
      </c>
      <c r="D695" s="1">
        <f t="shared" si="21"/>
        <v>3482.9</v>
      </c>
      <c r="E695">
        <v>0.56851300000000005</v>
      </c>
      <c r="F695">
        <v>2.64771</v>
      </c>
    </row>
    <row r="696" spans="1:6">
      <c r="A696">
        <v>6890</v>
      </c>
      <c r="B696" s="3">
        <v>165.816</v>
      </c>
      <c r="C696">
        <f t="shared" si="20"/>
        <v>137.72999999999999</v>
      </c>
      <c r="D696" s="1">
        <f t="shared" si="21"/>
        <v>3482.8</v>
      </c>
      <c r="E696">
        <v>0.56342400000000004</v>
      </c>
      <c r="F696">
        <v>2.5691099999999998</v>
      </c>
    </row>
    <row r="697" spans="1:6">
      <c r="A697">
        <v>6900</v>
      </c>
      <c r="B697" s="3">
        <v>166.44499999999999</v>
      </c>
      <c r="C697">
        <f t="shared" si="20"/>
        <v>138.25</v>
      </c>
      <c r="D697" s="1">
        <f t="shared" si="21"/>
        <v>3482.5</v>
      </c>
      <c r="E697">
        <v>0.51503299999999996</v>
      </c>
      <c r="F697">
        <v>1.96393</v>
      </c>
    </row>
    <row r="698" spans="1:6">
      <c r="A698">
        <v>6910</v>
      </c>
      <c r="B698" s="3">
        <v>167.18100000000001</v>
      </c>
      <c r="C698">
        <f t="shared" si="20"/>
        <v>138.86000000000001</v>
      </c>
      <c r="D698" s="1">
        <f t="shared" si="21"/>
        <v>3482.2</v>
      </c>
      <c r="E698">
        <v>0.58263600000000004</v>
      </c>
      <c r="F698">
        <v>2.88029</v>
      </c>
    </row>
    <row r="699" spans="1:6">
      <c r="A699">
        <v>6920</v>
      </c>
      <c r="B699" s="3">
        <v>167.916</v>
      </c>
      <c r="C699">
        <f t="shared" si="20"/>
        <v>139.47</v>
      </c>
      <c r="D699" s="1">
        <f t="shared" si="21"/>
        <v>3482</v>
      </c>
      <c r="E699">
        <v>0.64592400000000005</v>
      </c>
      <c r="F699">
        <v>2.5110999999999999</v>
      </c>
    </row>
    <row r="700" spans="1:6">
      <c r="A700">
        <v>6930</v>
      </c>
      <c r="B700" s="3">
        <v>168.334</v>
      </c>
      <c r="C700">
        <f t="shared" si="20"/>
        <v>139.82</v>
      </c>
      <c r="D700" s="1">
        <f t="shared" si="21"/>
        <v>3481.6</v>
      </c>
      <c r="E700">
        <v>0.683307</v>
      </c>
      <c r="F700">
        <v>1.86911</v>
      </c>
    </row>
    <row r="701" spans="1:6">
      <c r="A701">
        <v>6940</v>
      </c>
      <c r="B701" s="3">
        <v>168.643</v>
      </c>
      <c r="C701">
        <f t="shared" si="20"/>
        <v>140.07</v>
      </c>
      <c r="D701" s="1">
        <f t="shared" si="21"/>
        <v>3481</v>
      </c>
      <c r="E701">
        <v>0.65491299999999997</v>
      </c>
      <c r="F701">
        <v>1.37334</v>
      </c>
    </row>
    <row r="702" spans="1:6">
      <c r="A702">
        <v>6950</v>
      </c>
      <c r="B702" s="3">
        <v>168.93700000000001</v>
      </c>
      <c r="C702">
        <f t="shared" si="20"/>
        <v>140.32</v>
      </c>
      <c r="D702" s="1">
        <f t="shared" si="21"/>
        <v>3480.5</v>
      </c>
      <c r="E702">
        <v>0.75530600000000003</v>
      </c>
      <c r="F702">
        <v>1.7375499999999999</v>
      </c>
    </row>
    <row r="703" spans="1:6">
      <c r="A703">
        <v>6960</v>
      </c>
      <c r="B703" s="3">
        <v>169.232</v>
      </c>
      <c r="C703">
        <f t="shared" si="20"/>
        <v>140.56</v>
      </c>
      <c r="D703" s="1">
        <f t="shared" si="21"/>
        <v>3480</v>
      </c>
      <c r="E703">
        <v>0.74944900000000003</v>
      </c>
      <c r="F703">
        <v>1.61202</v>
      </c>
    </row>
    <row r="704" spans="1:6">
      <c r="A704">
        <v>6970</v>
      </c>
      <c r="B704" s="3">
        <v>169.483</v>
      </c>
      <c r="C704">
        <f t="shared" si="20"/>
        <v>140.77000000000001</v>
      </c>
      <c r="D704" s="1">
        <f t="shared" si="21"/>
        <v>3479.4</v>
      </c>
      <c r="E704">
        <v>0.80409699999999995</v>
      </c>
      <c r="F704">
        <v>1.60724</v>
      </c>
    </row>
    <row r="705" spans="1:6">
      <c r="A705">
        <v>6980</v>
      </c>
      <c r="B705" s="3">
        <v>169.73</v>
      </c>
      <c r="C705">
        <f t="shared" si="20"/>
        <v>140.97999999999999</v>
      </c>
      <c r="D705" s="1">
        <f t="shared" si="21"/>
        <v>3478.9</v>
      </c>
      <c r="E705">
        <v>0.79160699999999995</v>
      </c>
      <c r="F705">
        <v>1.3609</v>
      </c>
    </row>
    <row r="706" spans="1:6">
      <c r="A706">
        <v>6990</v>
      </c>
      <c r="B706" s="3">
        <v>169.9</v>
      </c>
      <c r="C706">
        <f t="shared" si="20"/>
        <v>141.12</v>
      </c>
      <c r="D706" s="1">
        <f t="shared" si="21"/>
        <v>3478.3</v>
      </c>
      <c r="E706">
        <v>0.82144700000000004</v>
      </c>
      <c r="F706">
        <v>1.12602</v>
      </c>
    </row>
    <row r="707" spans="1:6">
      <c r="A707">
        <v>7000</v>
      </c>
      <c r="B707" s="3">
        <v>170.13499999999999</v>
      </c>
      <c r="C707">
        <f t="shared" si="20"/>
        <v>141.31</v>
      </c>
      <c r="D707" s="1">
        <f t="shared" si="21"/>
        <v>3477.7</v>
      </c>
      <c r="E707">
        <v>0.83997999999999995</v>
      </c>
      <c r="F707">
        <v>2.3210799999999998</v>
      </c>
    </row>
    <row r="708" spans="1:6">
      <c r="A708">
        <v>7010</v>
      </c>
      <c r="B708" s="3">
        <v>170.49299999999999</v>
      </c>
      <c r="C708">
        <f t="shared" si="20"/>
        <v>141.61000000000001</v>
      </c>
      <c r="D708" s="1">
        <f t="shared" si="21"/>
        <v>3477.2</v>
      </c>
      <c r="E708">
        <v>0.85035400000000005</v>
      </c>
      <c r="F708">
        <v>2.5387599999999999</v>
      </c>
    </row>
    <row r="709" spans="1:6">
      <c r="A709">
        <v>7020</v>
      </c>
      <c r="B709" s="3">
        <v>170.85</v>
      </c>
      <c r="C709">
        <f t="shared" si="20"/>
        <v>141.91</v>
      </c>
      <c r="D709" s="1">
        <f t="shared" si="21"/>
        <v>3476.8</v>
      </c>
      <c r="E709">
        <v>0.831538</v>
      </c>
      <c r="F709">
        <v>2.4533200000000002</v>
      </c>
    </row>
    <row r="710" spans="1:6">
      <c r="A710">
        <v>7030</v>
      </c>
      <c r="B710" s="3">
        <v>171.208</v>
      </c>
      <c r="C710">
        <f t="shared" si="20"/>
        <v>142.21</v>
      </c>
      <c r="D710" s="1">
        <f t="shared" si="21"/>
        <v>3476.3</v>
      </c>
      <c r="E710">
        <v>0.90118900000000002</v>
      </c>
      <c r="F710">
        <v>2.8702299999999998</v>
      </c>
    </row>
    <row r="711" spans="1:6">
      <c r="A711">
        <v>7040</v>
      </c>
      <c r="B711" s="3">
        <v>171.678</v>
      </c>
      <c r="C711">
        <f t="shared" si="20"/>
        <v>142.6</v>
      </c>
      <c r="D711" s="1">
        <f t="shared" si="21"/>
        <v>3475.9</v>
      </c>
      <c r="E711">
        <v>0.87311099999999997</v>
      </c>
      <c r="F711">
        <v>4.2074100000000003</v>
      </c>
    </row>
    <row r="712" spans="1:6">
      <c r="A712">
        <v>7050</v>
      </c>
      <c r="B712" s="3">
        <v>172.29</v>
      </c>
      <c r="C712">
        <f t="shared" ref="C712:C775" si="22">ROUND(B712*0.8306,2)</f>
        <v>143.1</v>
      </c>
      <c r="D712" s="1">
        <f t="shared" si="21"/>
        <v>3475.5</v>
      </c>
      <c r="E712">
        <v>0.87866100000000003</v>
      </c>
      <c r="F712">
        <v>4.8491600000000004</v>
      </c>
    </row>
    <row r="713" spans="1:6">
      <c r="A713">
        <v>7060</v>
      </c>
      <c r="B713" s="3">
        <v>172.95099999999999</v>
      </c>
      <c r="C713">
        <f t="shared" si="22"/>
        <v>143.65</v>
      </c>
      <c r="D713" s="1">
        <f t="shared" ref="D713:D776" si="23">ROUND(2900+$F$4*SQRT($C$4-(A713/1000))-0.78*($G$4-C713),1)</f>
        <v>3475.2</v>
      </c>
      <c r="E713">
        <v>0.798786</v>
      </c>
      <c r="F713">
        <v>4.2487599999999999</v>
      </c>
    </row>
    <row r="714" spans="1:6">
      <c r="A714">
        <v>7070</v>
      </c>
      <c r="B714" s="3">
        <v>173.61099999999999</v>
      </c>
      <c r="C714">
        <f t="shared" si="22"/>
        <v>144.19999999999999</v>
      </c>
      <c r="D714" s="1">
        <f t="shared" si="23"/>
        <v>3475</v>
      </c>
      <c r="E714">
        <v>0.71976499999999999</v>
      </c>
      <c r="F714">
        <v>3.6050800000000001</v>
      </c>
    </row>
    <row r="715" spans="1:6">
      <c r="A715">
        <v>7080</v>
      </c>
      <c r="B715" s="3">
        <v>174.29300000000001</v>
      </c>
      <c r="C715">
        <f t="shared" si="22"/>
        <v>144.77000000000001</v>
      </c>
      <c r="D715" s="1">
        <f t="shared" si="23"/>
        <v>3474.7</v>
      </c>
      <c r="E715">
        <v>0.71482400000000001</v>
      </c>
      <c r="F715">
        <v>3.8593700000000002</v>
      </c>
    </row>
    <row r="716" spans="1:6">
      <c r="A716">
        <v>7090</v>
      </c>
      <c r="B716" s="3">
        <v>175.023</v>
      </c>
      <c r="C716">
        <f t="shared" si="22"/>
        <v>145.37</v>
      </c>
      <c r="D716" s="1">
        <f t="shared" si="23"/>
        <v>3474.4</v>
      </c>
      <c r="E716">
        <v>0.75671600000000006</v>
      </c>
      <c r="F716">
        <v>4.3036099999999999</v>
      </c>
    </row>
    <row r="717" spans="1:6">
      <c r="A717">
        <v>7100</v>
      </c>
      <c r="B717" s="3">
        <v>175.75200000000001</v>
      </c>
      <c r="C717">
        <f t="shared" si="22"/>
        <v>145.97999999999999</v>
      </c>
      <c r="D717" s="1">
        <f t="shared" si="23"/>
        <v>3474.2</v>
      </c>
      <c r="E717">
        <v>0.75370300000000001</v>
      </c>
      <c r="F717">
        <v>4.2794100000000004</v>
      </c>
    </row>
    <row r="718" spans="1:6">
      <c r="A718">
        <v>7110</v>
      </c>
      <c r="B718" s="3">
        <v>176.482</v>
      </c>
      <c r="C718">
        <f t="shared" si="22"/>
        <v>146.59</v>
      </c>
      <c r="D718" s="1">
        <f t="shared" si="23"/>
        <v>3473.9</v>
      </c>
      <c r="E718">
        <v>0.76067700000000005</v>
      </c>
      <c r="F718">
        <v>4.3369099999999996</v>
      </c>
    </row>
    <row r="719" spans="1:6">
      <c r="A719">
        <v>7120</v>
      </c>
      <c r="B719" s="3">
        <v>177.21199999999999</v>
      </c>
      <c r="C719">
        <f t="shared" si="22"/>
        <v>147.19</v>
      </c>
      <c r="D719" s="1">
        <f t="shared" si="23"/>
        <v>3473.7</v>
      </c>
      <c r="E719">
        <v>0.77253499999999997</v>
      </c>
      <c r="F719">
        <v>4.56752</v>
      </c>
    </row>
    <row r="720" spans="1:6">
      <c r="A720">
        <v>7130</v>
      </c>
      <c r="B720" s="3">
        <v>178.01900000000001</v>
      </c>
      <c r="C720">
        <f t="shared" si="22"/>
        <v>147.86000000000001</v>
      </c>
      <c r="D720" s="1">
        <f t="shared" si="23"/>
        <v>3473.5</v>
      </c>
      <c r="E720">
        <v>0.68954499999999996</v>
      </c>
      <c r="F720">
        <v>4.2250300000000003</v>
      </c>
    </row>
    <row r="721" spans="1:6">
      <c r="A721">
        <v>7140</v>
      </c>
      <c r="B721" s="3">
        <v>178.86</v>
      </c>
      <c r="C721">
        <f t="shared" si="22"/>
        <v>148.56</v>
      </c>
      <c r="D721" s="1">
        <f t="shared" si="23"/>
        <v>3473.3</v>
      </c>
      <c r="E721">
        <v>0.76523399999999997</v>
      </c>
      <c r="F721">
        <v>5.0400200000000002</v>
      </c>
    </row>
    <row r="722" spans="1:6">
      <c r="A722">
        <v>7150</v>
      </c>
      <c r="B722" s="3">
        <v>179.7</v>
      </c>
      <c r="C722">
        <f t="shared" si="22"/>
        <v>149.26</v>
      </c>
      <c r="D722" s="1">
        <f t="shared" si="23"/>
        <v>3473.1</v>
      </c>
      <c r="E722">
        <v>0.71865699999999999</v>
      </c>
      <c r="F722">
        <v>4.3972499999999997</v>
      </c>
    </row>
    <row r="723" spans="1:6">
      <c r="A723">
        <v>7160</v>
      </c>
      <c r="B723" s="3">
        <v>180.36199999999999</v>
      </c>
      <c r="C723">
        <f t="shared" si="22"/>
        <v>149.81</v>
      </c>
      <c r="D723" s="1">
        <f t="shared" si="23"/>
        <v>3472.8</v>
      </c>
      <c r="E723">
        <v>0.73480000000000001</v>
      </c>
      <c r="F723">
        <v>2.93493</v>
      </c>
    </row>
    <row r="724" spans="1:6">
      <c r="A724">
        <v>7170</v>
      </c>
      <c r="B724" s="3">
        <v>180.863</v>
      </c>
      <c r="C724">
        <f t="shared" si="22"/>
        <v>150.22</v>
      </c>
      <c r="D724" s="1">
        <f t="shared" si="23"/>
        <v>3472.4</v>
      </c>
      <c r="E724">
        <v>0.74556999999999995</v>
      </c>
      <c r="F724">
        <v>2.8774099999999998</v>
      </c>
    </row>
    <row r="725" spans="1:6">
      <c r="A725">
        <v>7180</v>
      </c>
      <c r="B725" s="3">
        <v>181.364</v>
      </c>
      <c r="C725">
        <f t="shared" si="22"/>
        <v>150.63999999999999</v>
      </c>
      <c r="D725" s="1">
        <f t="shared" si="23"/>
        <v>3472</v>
      </c>
      <c r="E725">
        <v>0.77298</v>
      </c>
      <c r="F725">
        <v>3.0370200000000001</v>
      </c>
    </row>
    <row r="726" spans="1:6">
      <c r="A726">
        <v>7190</v>
      </c>
      <c r="B726" s="3">
        <v>181.86600000000001</v>
      </c>
      <c r="C726">
        <f t="shared" si="22"/>
        <v>151.06</v>
      </c>
      <c r="D726" s="1">
        <f t="shared" si="23"/>
        <v>3471.6</v>
      </c>
      <c r="E726">
        <v>0.695658</v>
      </c>
      <c r="F726">
        <v>2.4146800000000002</v>
      </c>
    </row>
    <row r="727" spans="1:6">
      <c r="A727">
        <v>7200</v>
      </c>
      <c r="B727" s="3">
        <v>182.262</v>
      </c>
      <c r="C727">
        <f t="shared" si="22"/>
        <v>151.38999999999999</v>
      </c>
      <c r="D727" s="1">
        <f t="shared" si="23"/>
        <v>3471.1</v>
      </c>
      <c r="E727">
        <v>0.70233599999999996</v>
      </c>
      <c r="F727">
        <v>1.8396399999999999</v>
      </c>
    </row>
    <row r="728" spans="1:6">
      <c r="A728">
        <v>7210</v>
      </c>
      <c r="B728" s="3">
        <v>182.613</v>
      </c>
      <c r="C728">
        <f t="shared" si="22"/>
        <v>151.68</v>
      </c>
      <c r="D728" s="1">
        <f t="shared" si="23"/>
        <v>3470.6</v>
      </c>
      <c r="E728">
        <v>0.64279600000000003</v>
      </c>
      <c r="F728">
        <v>1.5638799999999999</v>
      </c>
    </row>
    <row r="729" spans="1:6">
      <c r="A729">
        <v>7220</v>
      </c>
      <c r="B729" s="3">
        <v>182.964</v>
      </c>
      <c r="C729">
        <f t="shared" si="22"/>
        <v>151.97</v>
      </c>
      <c r="D729" s="1">
        <f t="shared" si="23"/>
        <v>3470.1</v>
      </c>
      <c r="E729">
        <v>0.65835500000000002</v>
      </c>
      <c r="F729">
        <v>1.63089</v>
      </c>
    </row>
    <row r="730" spans="1:6">
      <c r="A730">
        <v>7230</v>
      </c>
      <c r="B730" s="3">
        <v>183.316</v>
      </c>
      <c r="C730">
        <f t="shared" si="22"/>
        <v>152.26</v>
      </c>
      <c r="D730" s="1">
        <f t="shared" si="23"/>
        <v>3469.6</v>
      </c>
      <c r="E730">
        <v>0.66666700000000001</v>
      </c>
      <c r="F730">
        <v>1.6678200000000001</v>
      </c>
    </row>
    <row r="731" spans="1:6">
      <c r="A731">
        <v>7240</v>
      </c>
      <c r="B731" s="3">
        <v>183.66800000000001</v>
      </c>
      <c r="C731">
        <f t="shared" si="22"/>
        <v>152.55000000000001</v>
      </c>
      <c r="D731" s="1">
        <f t="shared" si="23"/>
        <v>3469.1</v>
      </c>
      <c r="E731">
        <v>0.70082199999999994</v>
      </c>
      <c r="F731">
        <v>2.0783299999999998</v>
      </c>
    </row>
    <row r="732" spans="1:6">
      <c r="A732">
        <v>7250</v>
      </c>
      <c r="B732" s="3">
        <v>184.17</v>
      </c>
      <c r="C732">
        <f t="shared" si="22"/>
        <v>152.97</v>
      </c>
      <c r="D732" s="1">
        <f t="shared" si="23"/>
        <v>3468.7</v>
      </c>
      <c r="E732">
        <v>0.72867300000000002</v>
      </c>
      <c r="F732">
        <v>2.9732099999999999</v>
      </c>
    </row>
    <row r="733" spans="1:6">
      <c r="A733">
        <v>7260</v>
      </c>
      <c r="B733" s="3">
        <v>184.71100000000001</v>
      </c>
      <c r="C733">
        <f t="shared" si="22"/>
        <v>153.41999999999999</v>
      </c>
      <c r="D733" s="1">
        <f t="shared" si="23"/>
        <v>3468.3</v>
      </c>
      <c r="E733">
        <v>0.65058400000000005</v>
      </c>
      <c r="F733">
        <v>2.4490599999999998</v>
      </c>
    </row>
    <row r="734" spans="1:6">
      <c r="A734">
        <v>7270</v>
      </c>
      <c r="B734" s="3">
        <v>185.25299999999999</v>
      </c>
      <c r="C734">
        <f t="shared" si="22"/>
        <v>153.87</v>
      </c>
      <c r="D734" s="1">
        <f t="shared" si="23"/>
        <v>3467.9</v>
      </c>
      <c r="E734">
        <v>0.63903799999999999</v>
      </c>
      <c r="F734">
        <v>2.3660600000000001</v>
      </c>
    </row>
    <row r="735" spans="1:6">
      <c r="A735">
        <v>7280</v>
      </c>
      <c r="B735" s="3">
        <v>185.79400000000001</v>
      </c>
      <c r="C735">
        <f t="shared" si="22"/>
        <v>154.32</v>
      </c>
      <c r="D735" s="1">
        <f t="shared" si="23"/>
        <v>3467.5</v>
      </c>
      <c r="E735">
        <v>0.64587700000000003</v>
      </c>
      <c r="F735">
        <v>3.0991300000000002</v>
      </c>
    </row>
    <row r="736" spans="1:6">
      <c r="A736">
        <v>7290</v>
      </c>
      <c r="B736" s="3">
        <v>186.91399999999999</v>
      </c>
      <c r="C736">
        <f t="shared" si="22"/>
        <v>155.25</v>
      </c>
      <c r="D736" s="1">
        <f t="shared" si="23"/>
        <v>3467.5</v>
      </c>
      <c r="E736">
        <v>0.65407400000000004</v>
      </c>
      <c r="F736">
        <v>6.0233600000000003</v>
      </c>
    </row>
    <row r="737" spans="1:6">
      <c r="A737">
        <v>7300</v>
      </c>
      <c r="B737" s="3">
        <v>188.24100000000001</v>
      </c>
      <c r="C737">
        <f t="shared" si="22"/>
        <v>156.35</v>
      </c>
      <c r="D737" s="1">
        <f t="shared" si="23"/>
        <v>3467.7</v>
      </c>
      <c r="E737">
        <v>0.69054300000000002</v>
      </c>
      <c r="F737">
        <v>6.6485099999999999</v>
      </c>
    </row>
    <row r="738" spans="1:6">
      <c r="A738">
        <v>7310</v>
      </c>
      <c r="B738" s="3">
        <v>189.56800000000001</v>
      </c>
      <c r="C738">
        <f t="shared" si="22"/>
        <v>157.46</v>
      </c>
      <c r="D738" s="1">
        <f t="shared" si="23"/>
        <v>3467.8</v>
      </c>
      <c r="E738">
        <v>0.69333999999999996</v>
      </c>
      <c r="F738">
        <v>6.31907</v>
      </c>
    </row>
    <row r="739" spans="1:6">
      <c r="A739">
        <v>7320</v>
      </c>
      <c r="B739" s="3">
        <v>190.55</v>
      </c>
      <c r="C739">
        <f t="shared" si="22"/>
        <v>158.27000000000001</v>
      </c>
      <c r="D739" s="1">
        <f t="shared" si="23"/>
        <v>3467.7</v>
      </c>
      <c r="E739">
        <v>0.72793399999999997</v>
      </c>
      <c r="F739">
        <v>4.2283999999999997</v>
      </c>
    </row>
    <row r="740" spans="1:6">
      <c r="A740">
        <v>7330</v>
      </c>
      <c r="B740" s="3">
        <v>191.25299999999999</v>
      </c>
      <c r="C740">
        <f t="shared" si="22"/>
        <v>158.85</v>
      </c>
      <c r="D740" s="1">
        <f t="shared" si="23"/>
        <v>3467.4</v>
      </c>
      <c r="E740">
        <v>0.72025300000000003</v>
      </c>
      <c r="F740">
        <v>3.6615500000000001</v>
      </c>
    </row>
    <row r="741" spans="1:6">
      <c r="A741">
        <v>7340</v>
      </c>
      <c r="B741" s="3">
        <v>191.935</v>
      </c>
      <c r="C741">
        <f t="shared" si="22"/>
        <v>159.41999999999999</v>
      </c>
      <c r="D741" s="1">
        <f t="shared" si="23"/>
        <v>3467.1</v>
      </c>
      <c r="E741">
        <v>0.67227899999999996</v>
      </c>
      <c r="F741">
        <v>3.25284</v>
      </c>
    </row>
    <row r="742" spans="1:6">
      <c r="A742">
        <v>7350</v>
      </c>
      <c r="B742" s="3">
        <v>192.61600000000001</v>
      </c>
      <c r="C742">
        <f t="shared" si="22"/>
        <v>159.99</v>
      </c>
      <c r="D742" s="1">
        <f t="shared" si="23"/>
        <v>3466.8</v>
      </c>
      <c r="E742">
        <v>0.69740599999999997</v>
      </c>
      <c r="F742">
        <v>3.4632900000000002</v>
      </c>
    </row>
    <row r="743" spans="1:6">
      <c r="A743">
        <v>7360</v>
      </c>
      <c r="B743" s="3">
        <v>193.298</v>
      </c>
      <c r="C743">
        <f t="shared" si="22"/>
        <v>160.55000000000001</v>
      </c>
      <c r="D743" s="1">
        <f t="shared" si="23"/>
        <v>3466.5</v>
      </c>
      <c r="E743">
        <v>0.67397200000000002</v>
      </c>
      <c r="F743">
        <v>3.2277499999999999</v>
      </c>
    </row>
    <row r="744" spans="1:6">
      <c r="A744">
        <v>7370</v>
      </c>
      <c r="B744" s="3">
        <v>194.029</v>
      </c>
      <c r="C744">
        <f t="shared" si="22"/>
        <v>161.16</v>
      </c>
      <c r="D744" s="1">
        <f t="shared" si="23"/>
        <v>3466.2</v>
      </c>
      <c r="E744">
        <v>0.61147399999999996</v>
      </c>
      <c r="F744">
        <v>3.4782999999999999</v>
      </c>
    </row>
    <row r="745" spans="1:6">
      <c r="A745">
        <v>7380</v>
      </c>
      <c r="B745" s="3">
        <v>194.95</v>
      </c>
      <c r="C745">
        <f t="shared" si="22"/>
        <v>161.93</v>
      </c>
      <c r="D745" s="1">
        <f t="shared" si="23"/>
        <v>3466.1</v>
      </c>
      <c r="E745">
        <v>0.63919599999999999</v>
      </c>
      <c r="F745">
        <v>4.0055300000000003</v>
      </c>
    </row>
    <row r="746" spans="1:6">
      <c r="A746">
        <v>7390</v>
      </c>
      <c r="B746" s="3">
        <v>195.87100000000001</v>
      </c>
      <c r="C746">
        <f t="shared" si="22"/>
        <v>162.69</v>
      </c>
      <c r="D746" s="1">
        <f t="shared" si="23"/>
        <v>3465.9</v>
      </c>
      <c r="E746">
        <v>0.593781</v>
      </c>
      <c r="F746">
        <v>3.4801299999999999</v>
      </c>
    </row>
    <row r="747" spans="1:6">
      <c r="A747">
        <v>7400</v>
      </c>
      <c r="B747" s="3">
        <v>196.792</v>
      </c>
      <c r="C747">
        <f t="shared" si="22"/>
        <v>163.46</v>
      </c>
      <c r="D747" s="1">
        <f t="shared" si="23"/>
        <v>3465.8</v>
      </c>
      <c r="E747">
        <v>0.57615099999999997</v>
      </c>
      <c r="F747">
        <v>3.2562700000000002</v>
      </c>
    </row>
    <row r="748" spans="1:6">
      <c r="A748">
        <v>7410</v>
      </c>
      <c r="B748" s="3">
        <v>197.71299999999999</v>
      </c>
      <c r="C748">
        <f t="shared" si="22"/>
        <v>164.22</v>
      </c>
      <c r="D748" s="1">
        <f t="shared" si="23"/>
        <v>3465.6</v>
      </c>
      <c r="E748">
        <v>0.61232500000000001</v>
      </c>
      <c r="F748">
        <v>3.6403599999999998</v>
      </c>
    </row>
    <row r="749" spans="1:6">
      <c r="A749">
        <v>7420</v>
      </c>
      <c r="B749" s="3">
        <v>198.63300000000001</v>
      </c>
      <c r="C749">
        <f t="shared" si="22"/>
        <v>164.98</v>
      </c>
      <c r="D749" s="1">
        <f t="shared" si="23"/>
        <v>3465.5</v>
      </c>
      <c r="E749">
        <v>0.62602400000000002</v>
      </c>
      <c r="F749">
        <v>3.8284400000000001</v>
      </c>
    </row>
    <row r="750" spans="1:6">
      <c r="A750">
        <v>7430</v>
      </c>
      <c r="B750" s="3">
        <v>199.55199999999999</v>
      </c>
      <c r="C750">
        <f t="shared" si="22"/>
        <v>165.75</v>
      </c>
      <c r="D750" s="1">
        <f t="shared" si="23"/>
        <v>3465.3</v>
      </c>
      <c r="E750">
        <v>0.61440499999999998</v>
      </c>
      <c r="F750">
        <v>3.5750299999999999</v>
      </c>
    </row>
    <row r="751" spans="1:6">
      <c r="A751">
        <v>7440</v>
      </c>
      <c r="B751" s="3">
        <v>200.31700000000001</v>
      </c>
      <c r="C751">
        <f t="shared" si="22"/>
        <v>166.38</v>
      </c>
      <c r="D751" s="1">
        <f t="shared" si="23"/>
        <v>3465.1</v>
      </c>
      <c r="E751">
        <v>0.62156100000000003</v>
      </c>
      <c r="F751">
        <v>2.5962800000000001</v>
      </c>
    </row>
    <row r="752" spans="1:6">
      <c r="A752">
        <v>7450</v>
      </c>
      <c r="B752" s="3">
        <v>200.92699999999999</v>
      </c>
      <c r="C752">
        <f t="shared" si="22"/>
        <v>166.89</v>
      </c>
      <c r="D752" s="1">
        <f t="shared" si="23"/>
        <v>3464.7</v>
      </c>
      <c r="E752">
        <v>0.60668200000000005</v>
      </c>
      <c r="F752">
        <v>2.3885299999999998</v>
      </c>
    </row>
    <row r="753" spans="1:6">
      <c r="A753">
        <v>7460</v>
      </c>
      <c r="B753" s="3">
        <v>201.53800000000001</v>
      </c>
      <c r="C753">
        <f t="shared" si="22"/>
        <v>167.4</v>
      </c>
      <c r="D753" s="1">
        <f t="shared" si="23"/>
        <v>3464.4</v>
      </c>
      <c r="E753">
        <v>0.60902000000000001</v>
      </c>
      <c r="F753">
        <v>2.3988900000000002</v>
      </c>
    </row>
    <row r="754" spans="1:6">
      <c r="A754">
        <v>7470</v>
      </c>
      <c r="B754" s="3">
        <v>202.14699999999999</v>
      </c>
      <c r="C754">
        <f t="shared" si="22"/>
        <v>167.9</v>
      </c>
      <c r="D754" s="1">
        <f t="shared" si="23"/>
        <v>3464</v>
      </c>
      <c r="E754">
        <v>0.57148299999999996</v>
      </c>
      <c r="F754">
        <v>2.0444900000000001</v>
      </c>
    </row>
    <row r="755" spans="1:6">
      <c r="A755">
        <v>7480</v>
      </c>
      <c r="B755" s="3">
        <v>202.71299999999999</v>
      </c>
      <c r="C755">
        <f t="shared" si="22"/>
        <v>168.37</v>
      </c>
      <c r="D755" s="1">
        <f t="shared" si="23"/>
        <v>3463.6</v>
      </c>
      <c r="E755">
        <v>0.57491700000000001</v>
      </c>
      <c r="F755">
        <v>1.8547899999999999</v>
      </c>
    </row>
    <row r="756" spans="1:6">
      <c r="A756">
        <v>7490</v>
      </c>
      <c r="B756" s="3">
        <v>203.22200000000001</v>
      </c>
      <c r="C756">
        <f t="shared" si="22"/>
        <v>168.8</v>
      </c>
      <c r="D756" s="1">
        <f t="shared" si="23"/>
        <v>3463.2</v>
      </c>
      <c r="E756">
        <v>0.59154499999999999</v>
      </c>
      <c r="F756">
        <v>1.8675600000000001</v>
      </c>
    </row>
    <row r="757" spans="1:6">
      <c r="A757">
        <v>7500</v>
      </c>
      <c r="B757" s="3">
        <v>203.72499999999999</v>
      </c>
      <c r="C757">
        <f t="shared" si="22"/>
        <v>169.21</v>
      </c>
      <c r="D757" s="1">
        <f t="shared" si="23"/>
        <v>3462.8</v>
      </c>
      <c r="E757">
        <v>0.65748099999999998</v>
      </c>
      <c r="F757">
        <v>2.2765499999999999</v>
      </c>
    </row>
    <row r="758" spans="1:6">
      <c r="A758">
        <v>7510</v>
      </c>
      <c r="B758" s="3">
        <v>204.22800000000001</v>
      </c>
      <c r="C758">
        <f t="shared" si="22"/>
        <v>169.63</v>
      </c>
      <c r="D758" s="1">
        <f t="shared" si="23"/>
        <v>3462.3</v>
      </c>
      <c r="E758">
        <v>0.64323799999999998</v>
      </c>
      <c r="F758">
        <v>2.1922899999999998</v>
      </c>
    </row>
    <row r="759" spans="1:6">
      <c r="A759">
        <v>7520</v>
      </c>
      <c r="B759" s="3">
        <v>204.73</v>
      </c>
      <c r="C759">
        <f t="shared" si="22"/>
        <v>170.05</v>
      </c>
      <c r="D759" s="1">
        <f t="shared" si="23"/>
        <v>3461.9</v>
      </c>
      <c r="E759">
        <v>0.72681399999999996</v>
      </c>
      <c r="F759">
        <v>2.9528500000000002</v>
      </c>
    </row>
    <row r="760" spans="1:6">
      <c r="A760">
        <v>7530</v>
      </c>
      <c r="B760" s="3">
        <v>205.48400000000001</v>
      </c>
      <c r="C760">
        <f t="shared" si="22"/>
        <v>170.68</v>
      </c>
      <c r="D760" s="1">
        <f t="shared" si="23"/>
        <v>3461.6</v>
      </c>
      <c r="E760">
        <v>0.695689</v>
      </c>
      <c r="F760">
        <v>4.8280500000000002</v>
      </c>
    </row>
    <row r="761" spans="1:6">
      <c r="A761">
        <v>7540</v>
      </c>
      <c r="B761" s="3">
        <v>206.488</v>
      </c>
      <c r="C761">
        <f t="shared" si="22"/>
        <v>171.51</v>
      </c>
      <c r="D761" s="1">
        <f t="shared" si="23"/>
        <v>3461.5</v>
      </c>
      <c r="E761">
        <v>0.70303800000000005</v>
      </c>
      <c r="F761">
        <v>5.0935699999999997</v>
      </c>
    </row>
    <row r="762" spans="1:6">
      <c r="A762">
        <v>7550</v>
      </c>
      <c r="B762" s="3">
        <v>207.49299999999999</v>
      </c>
      <c r="C762">
        <f t="shared" si="22"/>
        <v>172.34</v>
      </c>
      <c r="D762" s="1">
        <f t="shared" si="23"/>
        <v>3461.4</v>
      </c>
      <c r="E762">
        <v>0.73238199999999998</v>
      </c>
      <c r="F762">
        <v>5.4853800000000001</v>
      </c>
    </row>
    <row r="763" spans="1:6">
      <c r="A763">
        <v>7560</v>
      </c>
      <c r="B763" s="3">
        <v>208.49700000000001</v>
      </c>
      <c r="C763">
        <f t="shared" si="22"/>
        <v>173.18</v>
      </c>
      <c r="D763" s="1">
        <f t="shared" si="23"/>
        <v>3461.3</v>
      </c>
      <c r="E763">
        <v>0.69753699999999996</v>
      </c>
      <c r="F763">
        <v>5.0216000000000003</v>
      </c>
    </row>
    <row r="764" spans="1:6">
      <c r="A764">
        <v>7570</v>
      </c>
      <c r="B764" s="3">
        <v>209.43899999999999</v>
      </c>
      <c r="C764">
        <f t="shared" si="22"/>
        <v>173.96</v>
      </c>
      <c r="D764" s="1">
        <f t="shared" si="23"/>
        <v>3461.2</v>
      </c>
      <c r="E764">
        <v>0.79781899999999994</v>
      </c>
      <c r="F764">
        <v>5.2484500000000001</v>
      </c>
    </row>
    <row r="765" spans="1:6">
      <c r="A765">
        <v>7580</v>
      </c>
      <c r="B765" s="3">
        <v>210.23400000000001</v>
      </c>
      <c r="C765">
        <f t="shared" si="22"/>
        <v>174.62</v>
      </c>
      <c r="D765" s="1">
        <f t="shared" si="23"/>
        <v>3460.9</v>
      </c>
      <c r="E765">
        <v>0.68539000000000005</v>
      </c>
      <c r="F765">
        <v>3.9222700000000001</v>
      </c>
    </row>
    <row r="766" spans="1:6">
      <c r="A766">
        <v>7590</v>
      </c>
      <c r="B766" s="3">
        <v>211.10400000000001</v>
      </c>
      <c r="C766">
        <f t="shared" si="22"/>
        <v>175.34</v>
      </c>
      <c r="D766" s="1">
        <f t="shared" si="23"/>
        <v>3460.7</v>
      </c>
      <c r="E766">
        <v>0.64239299999999999</v>
      </c>
      <c r="F766">
        <v>3.8507600000000002</v>
      </c>
    </row>
    <row r="767" spans="1:6">
      <c r="A767">
        <v>7600</v>
      </c>
      <c r="B767" s="3">
        <v>211.98500000000001</v>
      </c>
      <c r="C767">
        <f t="shared" si="22"/>
        <v>176.07</v>
      </c>
      <c r="D767" s="1">
        <f t="shared" si="23"/>
        <v>3460.5</v>
      </c>
      <c r="E767">
        <v>0.69094500000000003</v>
      </c>
      <c r="F767">
        <v>4.2290599999999996</v>
      </c>
    </row>
    <row r="768" spans="1:6">
      <c r="A768">
        <v>7610</v>
      </c>
      <c r="B768" s="3">
        <v>212.83600000000001</v>
      </c>
      <c r="C768">
        <f t="shared" si="22"/>
        <v>176.78</v>
      </c>
      <c r="D768" s="1">
        <f t="shared" si="23"/>
        <v>3460.3</v>
      </c>
      <c r="E768">
        <v>0.73284800000000005</v>
      </c>
      <c r="F768">
        <v>4.5259600000000004</v>
      </c>
    </row>
    <row r="769" spans="1:6">
      <c r="A769">
        <v>7620</v>
      </c>
      <c r="B769" s="3">
        <v>213.64</v>
      </c>
      <c r="C769">
        <f t="shared" si="22"/>
        <v>177.45</v>
      </c>
      <c r="D769" s="1">
        <f t="shared" si="23"/>
        <v>3460.1</v>
      </c>
      <c r="E769">
        <v>0.80226200000000003</v>
      </c>
      <c r="F769">
        <v>5.0398399999999999</v>
      </c>
    </row>
    <row r="770" spans="1:6">
      <c r="A770">
        <v>7630</v>
      </c>
      <c r="B770" s="3">
        <v>214.434</v>
      </c>
      <c r="C770">
        <f t="shared" si="22"/>
        <v>178.11</v>
      </c>
      <c r="D770" s="1">
        <f t="shared" si="23"/>
        <v>3459.8</v>
      </c>
      <c r="E770">
        <v>0.79332899999999995</v>
      </c>
      <c r="F770">
        <v>4.94475</v>
      </c>
    </row>
    <row r="771" spans="1:6">
      <c r="A771">
        <v>7640</v>
      </c>
      <c r="B771" s="3">
        <v>215.22900000000001</v>
      </c>
      <c r="C771">
        <f t="shared" si="22"/>
        <v>178.77</v>
      </c>
      <c r="D771" s="1">
        <f t="shared" si="23"/>
        <v>3459.6</v>
      </c>
      <c r="E771">
        <v>0.78410299999999999</v>
      </c>
      <c r="F771">
        <v>4.8489599999999999</v>
      </c>
    </row>
    <row r="772" spans="1:6">
      <c r="A772">
        <v>7650</v>
      </c>
      <c r="B772" s="3">
        <v>216.023</v>
      </c>
      <c r="C772">
        <f t="shared" si="22"/>
        <v>179.43</v>
      </c>
      <c r="D772" s="1">
        <f t="shared" si="23"/>
        <v>3459.3</v>
      </c>
      <c r="E772">
        <v>0.77487099999999998</v>
      </c>
      <c r="F772">
        <v>4.7533799999999999</v>
      </c>
    </row>
    <row r="773" spans="1:6">
      <c r="A773">
        <v>7660</v>
      </c>
      <c r="B773" s="3">
        <v>216.81800000000001</v>
      </c>
      <c r="C773">
        <f t="shared" si="22"/>
        <v>180.09</v>
      </c>
      <c r="D773" s="1">
        <f t="shared" si="23"/>
        <v>3459.1</v>
      </c>
      <c r="E773">
        <v>0.76156400000000002</v>
      </c>
      <c r="F773">
        <v>4.1459000000000001</v>
      </c>
    </row>
    <row r="774" spans="1:6">
      <c r="A774">
        <v>7670</v>
      </c>
      <c r="B774" s="3">
        <v>217.446</v>
      </c>
      <c r="C774">
        <f t="shared" si="22"/>
        <v>180.61</v>
      </c>
      <c r="D774" s="1">
        <f t="shared" si="23"/>
        <v>3458.7</v>
      </c>
      <c r="E774">
        <v>0.79483300000000001</v>
      </c>
      <c r="F774">
        <v>3.8851900000000001</v>
      </c>
    </row>
    <row r="775" spans="1:6">
      <c r="A775">
        <v>7680</v>
      </c>
      <c r="B775" s="3">
        <v>218.07</v>
      </c>
      <c r="C775">
        <f t="shared" si="22"/>
        <v>181.13</v>
      </c>
      <c r="D775" s="1">
        <f t="shared" si="23"/>
        <v>3458.3</v>
      </c>
      <c r="E775">
        <v>0.78203199999999995</v>
      </c>
      <c r="F775">
        <v>3.7793800000000002</v>
      </c>
    </row>
    <row r="776" spans="1:6">
      <c r="A776">
        <v>7690</v>
      </c>
      <c r="B776" s="3">
        <v>218.69399999999999</v>
      </c>
      <c r="C776">
        <f t="shared" ref="C776:C824" si="24">ROUND(B776*0.8306,2)</f>
        <v>181.65</v>
      </c>
      <c r="D776" s="1">
        <f t="shared" si="23"/>
        <v>3458</v>
      </c>
      <c r="E776">
        <v>0.67995000000000005</v>
      </c>
      <c r="F776">
        <v>2.9697300000000002</v>
      </c>
    </row>
    <row r="777" spans="1:6">
      <c r="A777">
        <v>7700</v>
      </c>
      <c r="B777" s="3">
        <v>219.32499999999999</v>
      </c>
      <c r="C777">
        <f t="shared" si="24"/>
        <v>182.17</v>
      </c>
      <c r="D777" s="1">
        <f t="shared" ref="D777:D824" si="25">ROUND(2900+$F$4*SQRT($C$4-(A777/1000))-0.78*($G$4-C777),1)</f>
        <v>3457.6</v>
      </c>
      <c r="E777">
        <v>0.60465199999999997</v>
      </c>
      <c r="F777">
        <v>2.74342</v>
      </c>
    </row>
    <row r="778" spans="1:6">
      <c r="A778">
        <v>7710</v>
      </c>
      <c r="B778" s="3">
        <v>220.21199999999999</v>
      </c>
      <c r="C778">
        <f t="shared" si="24"/>
        <v>182.91</v>
      </c>
      <c r="D778" s="1">
        <f t="shared" si="25"/>
        <v>3457.4</v>
      </c>
      <c r="E778">
        <v>0.57888700000000004</v>
      </c>
      <c r="F778">
        <v>2.1076999999999999</v>
      </c>
    </row>
    <row r="779" spans="1:6">
      <c r="A779">
        <v>7720</v>
      </c>
      <c r="B779" s="3">
        <v>220.50800000000001</v>
      </c>
      <c r="C779">
        <f t="shared" si="24"/>
        <v>183.15</v>
      </c>
      <c r="D779" s="1">
        <f t="shared" si="25"/>
        <v>3456.8</v>
      </c>
      <c r="E779">
        <v>0.52920800000000001</v>
      </c>
      <c r="F779">
        <v>0.84932099999999999</v>
      </c>
    </row>
    <row r="780" spans="1:6">
      <c r="A780">
        <v>7730</v>
      </c>
      <c r="B780" s="3">
        <v>220.804</v>
      </c>
      <c r="C780">
        <f t="shared" si="24"/>
        <v>183.4</v>
      </c>
      <c r="D780" s="1">
        <f t="shared" si="25"/>
        <v>3456.3</v>
      </c>
      <c r="E780">
        <v>0.51458300000000001</v>
      </c>
      <c r="F780">
        <v>0.79738799999999999</v>
      </c>
    </row>
    <row r="781" spans="1:6">
      <c r="A781">
        <v>7740</v>
      </c>
      <c r="B781" s="3">
        <v>221.1</v>
      </c>
      <c r="C781">
        <f t="shared" si="24"/>
        <v>183.65</v>
      </c>
      <c r="D781" s="1">
        <f t="shared" si="25"/>
        <v>3455.7</v>
      </c>
      <c r="E781">
        <v>0.50374200000000002</v>
      </c>
      <c r="F781">
        <v>0.75902499999999995</v>
      </c>
    </row>
    <row r="782" spans="1:6">
      <c r="A782">
        <v>7750</v>
      </c>
      <c r="B782" s="3">
        <v>221.39599999999999</v>
      </c>
      <c r="C782">
        <f t="shared" si="24"/>
        <v>183.89</v>
      </c>
      <c r="D782" s="1">
        <f t="shared" si="25"/>
        <v>3455.1</v>
      </c>
      <c r="E782">
        <v>0.47989300000000001</v>
      </c>
      <c r="F782">
        <v>0.67226300000000005</v>
      </c>
    </row>
    <row r="783" spans="1:6">
      <c r="A783">
        <v>7760</v>
      </c>
      <c r="B783" s="3">
        <v>221.69200000000001</v>
      </c>
      <c r="C783">
        <f t="shared" si="24"/>
        <v>184.14</v>
      </c>
      <c r="D783" s="1">
        <f t="shared" si="25"/>
        <v>3454.5</v>
      </c>
      <c r="E783">
        <v>0.48507600000000001</v>
      </c>
      <c r="F783">
        <v>0.67629099999999998</v>
      </c>
    </row>
    <row r="784" spans="1:6">
      <c r="A784">
        <v>7770</v>
      </c>
      <c r="B784" s="3">
        <v>221.93199999999999</v>
      </c>
      <c r="C784">
        <f t="shared" si="24"/>
        <v>184.34</v>
      </c>
      <c r="D784" s="1">
        <f t="shared" si="25"/>
        <v>3453.9</v>
      </c>
      <c r="E784">
        <v>0.49732100000000001</v>
      </c>
      <c r="F784">
        <v>0.37952900000000001</v>
      </c>
    </row>
    <row r="785" spans="1:6">
      <c r="A785">
        <v>7780</v>
      </c>
      <c r="B785" s="3">
        <v>222.04900000000001</v>
      </c>
      <c r="C785">
        <f t="shared" si="24"/>
        <v>184.43</v>
      </c>
      <c r="D785" s="1">
        <f t="shared" si="25"/>
        <v>3453.2</v>
      </c>
      <c r="E785">
        <v>0.55850999999999995</v>
      </c>
      <c r="F785">
        <v>0.37118099999999998</v>
      </c>
    </row>
    <row r="786" spans="1:6">
      <c r="A786">
        <v>7790</v>
      </c>
      <c r="B786" s="3">
        <v>222.16399999999999</v>
      </c>
      <c r="C786">
        <f t="shared" si="24"/>
        <v>184.53</v>
      </c>
      <c r="D786" s="1">
        <f t="shared" si="25"/>
        <v>3452.5</v>
      </c>
      <c r="E786">
        <v>0.52007300000000001</v>
      </c>
      <c r="F786">
        <v>0.31507099999999999</v>
      </c>
    </row>
    <row r="787" spans="1:6">
      <c r="A787">
        <v>7800</v>
      </c>
      <c r="B787" s="3">
        <v>222.279</v>
      </c>
      <c r="C787">
        <f t="shared" si="24"/>
        <v>184.62</v>
      </c>
      <c r="D787" s="1">
        <f t="shared" si="25"/>
        <v>3451.8</v>
      </c>
      <c r="E787">
        <v>0.49423600000000001</v>
      </c>
      <c r="F787">
        <v>0.28697899999999998</v>
      </c>
    </row>
    <row r="788" spans="1:6">
      <c r="A788">
        <v>7810</v>
      </c>
      <c r="B788" s="3">
        <v>222.41900000000001</v>
      </c>
      <c r="C788">
        <f t="shared" si="24"/>
        <v>184.74</v>
      </c>
      <c r="D788" s="1">
        <f t="shared" si="25"/>
        <v>3451.1</v>
      </c>
      <c r="E788">
        <v>0.53513900000000003</v>
      </c>
      <c r="F788">
        <v>0.55679299999999998</v>
      </c>
    </row>
    <row r="789" spans="1:6">
      <c r="A789">
        <v>7820</v>
      </c>
      <c r="B789" s="3">
        <v>222.65799999999999</v>
      </c>
      <c r="C789">
        <f t="shared" si="24"/>
        <v>184.94</v>
      </c>
      <c r="D789" s="1">
        <f t="shared" si="25"/>
        <v>3450.5</v>
      </c>
      <c r="E789">
        <v>0.64319899999999997</v>
      </c>
      <c r="F789">
        <v>1.0678799999999999</v>
      </c>
    </row>
    <row r="790" spans="1:6">
      <c r="A790">
        <v>7830</v>
      </c>
      <c r="B790" s="3">
        <v>222.88900000000001</v>
      </c>
      <c r="C790">
        <f t="shared" si="24"/>
        <v>185.13</v>
      </c>
      <c r="D790" s="1">
        <f t="shared" si="25"/>
        <v>3449.8</v>
      </c>
      <c r="E790">
        <v>0.67461899999999997</v>
      </c>
      <c r="F790">
        <v>0.78057900000000002</v>
      </c>
    </row>
    <row r="791" spans="1:6">
      <c r="A791">
        <v>7840</v>
      </c>
      <c r="B791" s="3">
        <v>223.02</v>
      </c>
      <c r="C791">
        <f t="shared" si="24"/>
        <v>185.24</v>
      </c>
      <c r="D791" s="1">
        <f t="shared" si="25"/>
        <v>3449.1</v>
      </c>
      <c r="E791">
        <v>0.63222299999999998</v>
      </c>
      <c r="F791">
        <v>0.54234099999999996</v>
      </c>
    </row>
    <row r="792" spans="1:6">
      <c r="A792">
        <v>7850</v>
      </c>
      <c r="B792" s="3">
        <v>223.15100000000001</v>
      </c>
      <c r="C792">
        <f t="shared" si="24"/>
        <v>185.35</v>
      </c>
      <c r="D792" s="1">
        <f t="shared" si="25"/>
        <v>3448.4</v>
      </c>
      <c r="E792">
        <v>0.60457399999999994</v>
      </c>
      <c r="F792">
        <v>0.49205100000000002</v>
      </c>
    </row>
    <row r="793" spans="1:6">
      <c r="A793">
        <v>7860</v>
      </c>
      <c r="B793" s="3">
        <v>223.26900000000001</v>
      </c>
      <c r="C793">
        <f t="shared" si="24"/>
        <v>185.45</v>
      </c>
      <c r="D793" s="1">
        <f t="shared" si="25"/>
        <v>3447.7</v>
      </c>
      <c r="E793">
        <v>0.66233699999999995</v>
      </c>
      <c r="F793">
        <v>0.41566700000000001</v>
      </c>
    </row>
    <row r="794" spans="1:6">
      <c r="A794">
        <v>7870</v>
      </c>
      <c r="B794" s="3">
        <v>223.346</v>
      </c>
      <c r="C794">
        <f t="shared" si="24"/>
        <v>185.51</v>
      </c>
      <c r="D794" s="1">
        <f t="shared" si="25"/>
        <v>3447</v>
      </c>
      <c r="E794">
        <v>0.58957199999999998</v>
      </c>
      <c r="F794">
        <v>0.27080199999999999</v>
      </c>
    </row>
    <row r="795" spans="1:6">
      <c r="A795">
        <v>7880</v>
      </c>
      <c r="B795" s="3">
        <v>223.422</v>
      </c>
      <c r="C795">
        <f t="shared" si="24"/>
        <v>185.57</v>
      </c>
      <c r="D795" s="1">
        <f t="shared" si="25"/>
        <v>3446.2</v>
      </c>
      <c r="E795">
        <v>0.60119599999999995</v>
      </c>
      <c r="F795">
        <v>0.28820099999999998</v>
      </c>
    </row>
    <row r="796" spans="1:6">
      <c r="A796">
        <v>7890</v>
      </c>
      <c r="B796" s="3">
        <v>223.501</v>
      </c>
      <c r="C796">
        <f t="shared" si="24"/>
        <v>185.64</v>
      </c>
      <c r="D796" s="1">
        <f t="shared" si="25"/>
        <v>3445.5</v>
      </c>
      <c r="E796">
        <v>0.57338299999999998</v>
      </c>
      <c r="F796">
        <v>0.27543899999999999</v>
      </c>
    </row>
    <row r="797" spans="1:6">
      <c r="A797">
        <v>7900</v>
      </c>
      <c r="B797" s="3">
        <v>223.58199999999999</v>
      </c>
      <c r="C797">
        <f t="shared" si="24"/>
        <v>185.71</v>
      </c>
      <c r="D797" s="1">
        <f t="shared" si="25"/>
        <v>3444.8</v>
      </c>
      <c r="E797">
        <v>0.68504600000000004</v>
      </c>
      <c r="F797">
        <v>0.386492</v>
      </c>
    </row>
    <row r="798" spans="1:6">
      <c r="A798">
        <v>7910</v>
      </c>
      <c r="B798" s="3">
        <v>223.66300000000001</v>
      </c>
      <c r="C798">
        <f t="shared" si="24"/>
        <v>185.77</v>
      </c>
      <c r="D798" s="1">
        <f t="shared" si="25"/>
        <v>3444</v>
      </c>
      <c r="E798">
        <v>0.62312100000000004</v>
      </c>
      <c r="F798">
        <v>0.32497399999999999</v>
      </c>
    </row>
    <row r="799" spans="1:6">
      <c r="A799">
        <v>7920</v>
      </c>
      <c r="B799" s="3">
        <v>223.744</v>
      </c>
      <c r="C799">
        <f t="shared" si="24"/>
        <v>185.84</v>
      </c>
      <c r="D799" s="1">
        <f t="shared" si="25"/>
        <v>3443.3</v>
      </c>
      <c r="E799">
        <v>0.61575000000000002</v>
      </c>
      <c r="F799">
        <v>0.34130700000000003</v>
      </c>
    </row>
    <row r="800" spans="1:6">
      <c r="A800">
        <v>7930</v>
      </c>
      <c r="B800" s="3">
        <v>223.85499999999999</v>
      </c>
      <c r="C800">
        <f t="shared" si="24"/>
        <v>185.93</v>
      </c>
      <c r="D800" s="1">
        <f t="shared" si="25"/>
        <v>3442.6</v>
      </c>
      <c r="E800">
        <v>0.58698700000000004</v>
      </c>
      <c r="F800">
        <v>0.45408300000000001</v>
      </c>
    </row>
    <row r="801" spans="1:6">
      <c r="A801">
        <v>7940</v>
      </c>
      <c r="B801" s="3">
        <v>223.98400000000001</v>
      </c>
      <c r="C801">
        <f t="shared" si="24"/>
        <v>186.04</v>
      </c>
      <c r="D801" s="1">
        <f t="shared" si="25"/>
        <v>3441.9</v>
      </c>
      <c r="E801">
        <v>0.63004800000000005</v>
      </c>
      <c r="F801">
        <v>0.52759100000000003</v>
      </c>
    </row>
    <row r="802" spans="1:6">
      <c r="A802">
        <v>7950</v>
      </c>
      <c r="B802" s="3">
        <v>224.11199999999999</v>
      </c>
      <c r="C802">
        <f t="shared" si="24"/>
        <v>186.15</v>
      </c>
      <c r="D802" s="1">
        <f t="shared" si="25"/>
        <v>3441.1</v>
      </c>
      <c r="E802">
        <v>0.65957100000000002</v>
      </c>
      <c r="F802">
        <v>0.57469300000000001</v>
      </c>
    </row>
    <row r="803" spans="1:6">
      <c r="A803">
        <v>7960</v>
      </c>
      <c r="B803" s="3">
        <v>224.24100000000001</v>
      </c>
      <c r="C803">
        <f t="shared" si="24"/>
        <v>186.25</v>
      </c>
      <c r="D803" s="1">
        <f t="shared" si="25"/>
        <v>3440.4</v>
      </c>
      <c r="E803">
        <v>0.63972099999999998</v>
      </c>
      <c r="F803">
        <v>0.54281299999999999</v>
      </c>
    </row>
    <row r="804" spans="1:6">
      <c r="A804">
        <v>7970</v>
      </c>
      <c r="B804" s="3">
        <v>224.369</v>
      </c>
      <c r="C804">
        <f t="shared" si="24"/>
        <v>186.36</v>
      </c>
      <c r="D804" s="1">
        <f t="shared" si="25"/>
        <v>3439.7</v>
      </c>
      <c r="E804">
        <v>0.64820900000000004</v>
      </c>
      <c r="F804">
        <v>0.56018699999999999</v>
      </c>
    </row>
    <row r="805" spans="1:6">
      <c r="A805">
        <v>7980</v>
      </c>
      <c r="B805" s="3">
        <v>224.501</v>
      </c>
      <c r="C805">
        <f t="shared" si="24"/>
        <v>186.47</v>
      </c>
      <c r="D805" s="1">
        <f t="shared" si="25"/>
        <v>3439</v>
      </c>
      <c r="E805">
        <v>0.66782600000000003</v>
      </c>
      <c r="F805">
        <v>0.61475800000000003</v>
      </c>
    </row>
    <row r="806" spans="1:6">
      <c r="A806">
        <v>7990</v>
      </c>
      <c r="B806" s="3">
        <v>224.636</v>
      </c>
      <c r="C806">
        <f t="shared" si="24"/>
        <v>186.58</v>
      </c>
      <c r="D806" s="1">
        <f t="shared" si="25"/>
        <v>3438.3</v>
      </c>
      <c r="E806">
        <v>0.70520499999999997</v>
      </c>
      <c r="F806">
        <v>0.68526600000000004</v>
      </c>
    </row>
    <row r="807" spans="1:6">
      <c r="A807">
        <v>8000</v>
      </c>
      <c r="B807" s="3">
        <v>224.77600000000001</v>
      </c>
      <c r="C807">
        <f t="shared" si="24"/>
        <v>186.7</v>
      </c>
      <c r="D807" s="1">
        <f t="shared" si="25"/>
        <v>3437.6</v>
      </c>
      <c r="E807">
        <v>0.74629800000000002</v>
      </c>
      <c r="F807">
        <v>0.81874499999999995</v>
      </c>
    </row>
    <row r="808" spans="1:6">
      <c r="A808">
        <v>8010</v>
      </c>
      <c r="B808" s="3">
        <v>224.92500000000001</v>
      </c>
      <c r="C808">
        <f t="shared" si="24"/>
        <v>186.82</v>
      </c>
      <c r="D808" s="1">
        <f t="shared" si="25"/>
        <v>3436.9</v>
      </c>
      <c r="E808">
        <v>0.69758399999999998</v>
      </c>
      <c r="F808">
        <v>0.721078</v>
      </c>
    </row>
    <row r="809" spans="1:6">
      <c r="A809">
        <v>8020</v>
      </c>
      <c r="B809" s="3">
        <v>225.06</v>
      </c>
      <c r="C809">
        <f t="shared" si="24"/>
        <v>186.93</v>
      </c>
      <c r="D809" s="1">
        <f t="shared" si="25"/>
        <v>3436.2</v>
      </c>
      <c r="E809">
        <v>0.77408399999999999</v>
      </c>
      <c r="F809">
        <v>0.77953899999999998</v>
      </c>
    </row>
    <row r="810" spans="1:6">
      <c r="A810">
        <v>8030</v>
      </c>
      <c r="B810" s="3">
        <v>225.208</v>
      </c>
      <c r="C810">
        <f t="shared" si="24"/>
        <v>187.06</v>
      </c>
      <c r="D810" s="1">
        <f t="shared" si="25"/>
        <v>3435.5</v>
      </c>
      <c r="E810">
        <v>0.716974</v>
      </c>
      <c r="F810">
        <v>0.86024599999999996</v>
      </c>
    </row>
    <row r="811" spans="1:6">
      <c r="A811">
        <v>8040</v>
      </c>
      <c r="B811" s="3">
        <v>225.42099999999999</v>
      </c>
      <c r="C811">
        <f t="shared" si="24"/>
        <v>187.23</v>
      </c>
      <c r="D811" s="1">
        <f t="shared" si="25"/>
        <v>3434.8</v>
      </c>
      <c r="E811">
        <v>0.71501099999999995</v>
      </c>
      <c r="F811">
        <v>1.34127</v>
      </c>
    </row>
    <row r="812" spans="1:6">
      <c r="A812">
        <v>8050</v>
      </c>
      <c r="B812" s="3">
        <v>225.691</v>
      </c>
      <c r="C812">
        <f t="shared" si="24"/>
        <v>187.46</v>
      </c>
      <c r="D812" s="1">
        <f t="shared" si="25"/>
        <v>3434.2</v>
      </c>
      <c r="E812">
        <v>0.65120500000000003</v>
      </c>
      <c r="F812">
        <v>1.1817299999999999</v>
      </c>
    </row>
    <row r="813" spans="1:6">
      <c r="A813">
        <v>8060</v>
      </c>
      <c r="B813" s="3">
        <v>225.96199999999999</v>
      </c>
      <c r="C813">
        <f t="shared" si="24"/>
        <v>187.68</v>
      </c>
      <c r="D813" s="1">
        <f t="shared" si="25"/>
        <v>3433.5</v>
      </c>
      <c r="E813">
        <v>0.63584700000000005</v>
      </c>
      <c r="F813">
        <v>1.125</v>
      </c>
    </row>
    <row r="814" spans="1:6">
      <c r="A814">
        <v>8070</v>
      </c>
      <c r="B814" s="3">
        <v>226.233</v>
      </c>
      <c r="C814">
        <f t="shared" si="24"/>
        <v>187.91</v>
      </c>
      <c r="D814" s="1">
        <f t="shared" si="25"/>
        <v>3432.9</v>
      </c>
      <c r="E814">
        <v>0.65411900000000001</v>
      </c>
      <c r="F814">
        <v>1.18838</v>
      </c>
    </row>
    <row r="815" spans="1:6">
      <c r="A815">
        <v>8080</v>
      </c>
      <c r="B815" s="3">
        <v>226.50299999999999</v>
      </c>
      <c r="C815">
        <f t="shared" si="24"/>
        <v>188.13</v>
      </c>
      <c r="D815" s="1">
        <f t="shared" si="25"/>
        <v>3432.3</v>
      </c>
      <c r="E815">
        <v>0.61563900000000005</v>
      </c>
      <c r="F815">
        <v>1.0571699999999999</v>
      </c>
    </row>
    <row r="816" spans="1:6">
      <c r="A816">
        <v>8090</v>
      </c>
      <c r="B816" s="3">
        <v>226.774</v>
      </c>
      <c r="C816">
        <f t="shared" si="24"/>
        <v>188.36</v>
      </c>
      <c r="D816" s="1">
        <f t="shared" si="25"/>
        <v>3431.6</v>
      </c>
      <c r="E816">
        <v>0.62184300000000003</v>
      </c>
      <c r="F816">
        <v>1.0773299999999999</v>
      </c>
    </row>
    <row r="817" spans="1:6">
      <c r="A817">
        <v>8100</v>
      </c>
      <c r="B817" s="3">
        <v>227.04400000000001</v>
      </c>
      <c r="C817">
        <f t="shared" si="24"/>
        <v>188.58</v>
      </c>
      <c r="D817" s="1">
        <f t="shared" si="25"/>
        <v>3431</v>
      </c>
      <c r="E817">
        <v>0.63743399999999995</v>
      </c>
      <c r="F817">
        <v>1.12581</v>
      </c>
    </row>
    <row r="818" spans="1:6">
      <c r="A818">
        <v>8110</v>
      </c>
      <c r="B818" s="3">
        <v>227.315</v>
      </c>
      <c r="C818">
        <f t="shared" si="24"/>
        <v>188.81</v>
      </c>
      <c r="D818" s="1">
        <f t="shared" si="25"/>
        <v>3430.4</v>
      </c>
      <c r="E818">
        <v>0.61466600000000005</v>
      </c>
      <c r="F818">
        <v>1.05396</v>
      </c>
    </row>
    <row r="819" spans="1:6">
      <c r="A819">
        <v>8120</v>
      </c>
      <c r="B819" s="3">
        <v>227.58500000000001</v>
      </c>
      <c r="C819">
        <f t="shared" si="24"/>
        <v>189.03</v>
      </c>
      <c r="D819" s="1">
        <f t="shared" si="25"/>
        <v>3429.7</v>
      </c>
      <c r="E819">
        <v>0.57442199999999999</v>
      </c>
      <c r="F819">
        <v>0.916211</v>
      </c>
    </row>
    <row r="820" spans="1:6">
      <c r="A820">
        <v>8130</v>
      </c>
      <c r="B820" s="3">
        <v>227.85599999999999</v>
      </c>
      <c r="C820">
        <f t="shared" si="24"/>
        <v>189.26</v>
      </c>
      <c r="D820" s="1">
        <f t="shared" si="25"/>
        <v>3429.1</v>
      </c>
      <c r="E820">
        <v>0.58617699999999995</v>
      </c>
      <c r="F820">
        <v>0.95332700000000004</v>
      </c>
    </row>
    <row r="821" spans="1:6">
      <c r="A821">
        <v>8140</v>
      </c>
      <c r="B821" s="3">
        <v>228.126</v>
      </c>
      <c r="C821">
        <f t="shared" si="24"/>
        <v>189.48</v>
      </c>
      <c r="D821" s="1">
        <f t="shared" si="25"/>
        <v>3428.5</v>
      </c>
      <c r="E821">
        <v>0.569554</v>
      </c>
      <c r="F821">
        <v>0.89702999999999999</v>
      </c>
    </row>
    <row r="822" spans="1:6">
      <c r="A822">
        <v>8150</v>
      </c>
      <c r="B822" s="3">
        <v>228.39699999999999</v>
      </c>
      <c r="C822">
        <f t="shared" si="24"/>
        <v>189.71</v>
      </c>
      <c r="D822" s="1">
        <f t="shared" si="25"/>
        <v>3427.8</v>
      </c>
      <c r="E822">
        <v>0.64661299999999999</v>
      </c>
      <c r="F822">
        <v>1.1612</v>
      </c>
    </row>
    <row r="823" spans="1:6">
      <c r="A823">
        <v>8160</v>
      </c>
      <c r="B823" s="3">
        <v>228.66800000000001</v>
      </c>
      <c r="C823">
        <f t="shared" si="24"/>
        <v>189.93</v>
      </c>
      <c r="D823" s="1">
        <f t="shared" si="25"/>
        <v>3427.2</v>
      </c>
      <c r="E823">
        <v>0.62326199999999998</v>
      </c>
      <c r="F823">
        <v>1.0767899999999999</v>
      </c>
    </row>
    <row r="824" spans="1:6">
      <c r="A824">
        <v>8170</v>
      </c>
      <c r="B824" s="3">
        <v>228.91800000000001</v>
      </c>
      <c r="C824">
        <f t="shared" si="24"/>
        <v>190.14</v>
      </c>
      <c r="D824" s="1">
        <f t="shared" si="25"/>
        <v>3426.5</v>
      </c>
      <c r="E824">
        <v>0.570851</v>
      </c>
      <c r="F824">
        <v>0.71744699999999995</v>
      </c>
    </row>
  </sheetData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U851_paleodepth_Age_CCMAR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</dc:creator>
  <cp:lastModifiedBy>mitch</cp:lastModifiedBy>
  <dcterms:created xsi:type="dcterms:W3CDTF">2018-02-13T23:22:32Z</dcterms:created>
  <dcterms:modified xsi:type="dcterms:W3CDTF">2019-04-26T15:15:34Z</dcterms:modified>
</cp:coreProperties>
</file>